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6380" windowHeight="8190" tabRatio="500"/>
  </bookViews>
  <sheets>
    <sheet name="Доходы" sheetId="1" r:id="rId1"/>
  </sheets>
  <calcPr calcId="145621"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E197" i="1" l="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38" i="1"/>
  <c r="E137" i="1"/>
  <c r="E136" i="1"/>
  <c r="E129" i="1"/>
  <c r="E121" i="1"/>
  <c r="E120" i="1"/>
  <c r="E119" i="1"/>
  <c r="E118" i="1"/>
  <c r="E113" i="1"/>
  <c r="E112" i="1"/>
  <c r="E109" i="1"/>
  <c r="E108" i="1"/>
  <c r="E105" i="1"/>
  <c r="E104" i="1"/>
  <c r="E101" i="1"/>
  <c r="E100" i="1"/>
  <c r="E99" i="1"/>
  <c r="E98" i="1"/>
  <c r="E97" i="1"/>
  <c r="E96" i="1"/>
  <c r="E88" i="1"/>
  <c r="E87" i="1"/>
  <c r="E86" i="1"/>
  <c r="E85" i="1"/>
  <c r="E84" i="1"/>
  <c r="E83" i="1"/>
  <c r="E82" i="1"/>
  <c r="E81" i="1"/>
  <c r="E80" i="1"/>
  <c r="E79" i="1"/>
  <c r="E78" i="1"/>
  <c r="E77" i="1"/>
  <c r="E76" i="1"/>
  <c r="E75" i="1"/>
  <c r="E69" i="1"/>
  <c r="E68" i="1"/>
  <c r="E67" i="1"/>
  <c r="E66" i="1"/>
  <c r="E65" i="1"/>
  <c r="E64" i="1"/>
  <c r="E63" i="1"/>
  <c r="E62" i="1"/>
  <c r="E61" i="1"/>
  <c r="E58" i="1"/>
  <c r="E57" i="1"/>
  <c r="E56" i="1"/>
  <c r="E55" i="1"/>
  <c r="E54" i="1"/>
  <c r="E53" i="1"/>
  <c r="E52" i="1"/>
  <c r="E51" i="1"/>
  <c r="E50" i="1"/>
  <c r="E49" i="1"/>
  <c r="E48" i="1"/>
  <c r="E47" i="1"/>
  <c r="E46" i="1"/>
  <c r="E45" i="1"/>
  <c r="E44" i="1"/>
  <c r="E39" i="1"/>
  <c r="E38" i="1"/>
  <c r="E37" i="1"/>
  <c r="E36" i="1"/>
  <c r="E35" i="1"/>
  <c r="E34" i="1"/>
  <c r="E33" i="1"/>
  <c r="E32" i="1"/>
  <c r="E31" i="1"/>
  <c r="E30" i="1"/>
  <c r="E29" i="1"/>
  <c r="E28" i="1"/>
  <c r="E27" i="1"/>
  <c r="E26" i="1"/>
  <c r="E25" i="1"/>
  <c r="E24" i="1"/>
  <c r="E19" i="1"/>
  <c r="E18" i="1"/>
  <c r="E17" i="1"/>
  <c r="E16" i="1"/>
  <c r="E15" i="1"/>
  <c r="E14" i="1"/>
  <c r="E12" i="1"/>
</calcChain>
</file>

<file path=xl/sharedStrings.xml><?xml version="1.0" encoding="utf-8"?>
<sst xmlns="http://schemas.openxmlformats.org/spreadsheetml/2006/main" count="399" uniqueCount="384">
  <si>
    <t>Приложение 1</t>
  </si>
  <si>
    <t>Партизанского муниципального округа</t>
  </si>
  <si>
    <t xml:space="preserve"> Наименование показателя</t>
  </si>
  <si>
    <t>Код дохода по бюджетной классификации</t>
  </si>
  <si>
    <t>Утвержденный бюджет 2024 года</t>
  </si>
  <si>
    <t>Кассовое исполнение за 2024 год</t>
  </si>
  <si>
    <t>Процент исполнения к утвержденному бюджету 2024 года</t>
  </si>
  <si>
    <t>3</t>
  </si>
  <si>
    <t>4</t>
  </si>
  <si>
    <t>Доходы бюджета - всего</t>
  </si>
  <si>
    <t>в том числе:</t>
  </si>
  <si>
    <t xml:space="preserve">  НАЛОГОВЫЕ И НЕНАЛОГОВЫЕ ДОХОДЫ</t>
  </si>
  <si>
    <t xml:space="preserve"> 000 1 00 00000 00 0000 000</t>
  </si>
  <si>
    <t xml:space="preserve">  НАЛОГИ НА ПРИБЫЛЬ, ДОХОДЫ</t>
  </si>
  <si>
    <t xml:space="preserve"> 000 1 01 00000 00 0000 000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</si>
  <si>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</si>
  <si>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</si>
  <si>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</si>
  <si>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182 1 01 02010 01 0000 110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</si>
  <si>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</si>
  <si>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182 1 01 02020 01 0000 110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</si>
  <si>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</si>
  <si>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182 1 01 02030 01 0000 110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</si>
  <si>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</si>
  <si>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182 1 01 02040 01 0000 110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</si>
  <si>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</si>
  <si>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182 1 01 02080 01 0000 110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</si>
  <si>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</si>
  <si>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</si>
  <si>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</si>
  <si>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182 1 01 02140 01 0000 110</t>
  </si>
  <si>
    <t xml:space="preserve">  НАЛОГИ НА ТОВАРЫ (РАБОТЫ, УСЛУГИ), РЕАЛИЗУЕМЫЕ НА ТЕРРИТОРИИ РОССИЙСКОЙ ФЕДЕРАЦИИ</t>
  </si>
  <si>
    <t xml:space="preserve"> 182 1 03 00000 00 0000 000</t>
  </si>
  <si>
    <t xml:space="preserve">  Акцизы по подакцизным товарам (продукции), производимым на территории Российской Федерации</t>
  </si>
  <si>
    <t xml:space="preserve"> 182 1 03 02000 01 0000 110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</si>
  <si>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</si>
  <si>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</si>
  <si>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</si>
  <si>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</si>
  <si>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</si>
  <si>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</si>
  <si>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</si>
  <si>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</si>
  <si>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</si>
  <si>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</si>
  <si>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</si>
  <si>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</si>
  <si>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</si>
  <si>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</si>
  <si>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</si>
  <si>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182 1 03 02261 01 0000 110</t>
  </si>
  <si>
    <t xml:space="preserve">  НАЛОГИ НА СОВОКУПНЫЙ ДОХОД</t>
  </si>
  <si>
    <t xml:space="preserve"> 182 1 05 00000 00 0000 000</t>
  </si>
  <si>
    <t xml:space="preserve">  Налог, взимаемый в связи с применением упрощенной системы налогообложения</t>
  </si>
  <si>
    <t xml:space="preserve"> 182 1 05 01000 00 0000 110</t>
  </si>
  <si>
    <t xml:space="preserve">  Налог, взимаемый с налогоплательщиков, выбравших в качестве объекта налогообложения доходы</t>
  </si>
  <si>
    <t xml:space="preserve"> 182 1 05 01010 01 0000 110</t>
  </si>
  <si>
    <t xml:space="preserve"> 182 1 05 01011 01 0000 110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</si>
  <si>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</si>
  <si>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</si>
  <si>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</si>
  <si>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</si>
  <si>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</si>
  <si>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 xml:space="preserve"> 182 1 05 01022 01 0000 110</t>
  </si>
  <si>
    <t xml:space="preserve">  Единый налог на вмененный доход для отдельных видов деятельности</t>
  </si>
  <si>
    <t xml:space="preserve"> 182 1 05 02000 02 0000 110</t>
  </si>
  <si>
    <t xml:space="preserve"> 182 1 05 02010 02 0000 110</t>
  </si>
  <si>
    <t xml:space="preserve">  Единый налог на вмененный доход для отдельных видов деятельности (за налоговые периоды, истекшие до 1 января 2011 года)</t>
  </si>
  <si>
    <t xml:space="preserve"> 182 1 05 02020 02 0000 110</t>
  </si>
  <si>
    <t xml:space="preserve">  Единый сельскохозяйственный налог</t>
  </si>
  <si>
    <t xml:space="preserve"> 182 1 05 03000 01 0000 110</t>
  </si>
  <si>
    <t xml:space="preserve"> 182 1 05 03010 01 0000 110</t>
  </si>
  <si>
    <t xml:space="preserve">  Налог, взимаемый в связи с применением патентной системы налогообложения</t>
  </si>
  <si>
    <t xml:space="preserve"> 182 1 05 04000 02 0000 110</t>
  </si>
  <si>
    <t xml:space="preserve">  Налог, взимаемый в связи с применением патентной системы налогообложения, зачисляемый в бюджеты муниципальных округов</t>
  </si>
  <si>
    <t xml:space="preserve"> 182 1 05 04060 02 0000 110</t>
  </si>
  <si>
    <t xml:space="preserve">  НАЛОГИ НА ИМУЩЕСТВО</t>
  </si>
  <si>
    <t xml:space="preserve"> 182 1 06 00000 00 0000 000</t>
  </si>
  <si>
    <t xml:space="preserve">  Налог на имущество физических лиц</t>
  </si>
  <si>
    <t xml:space="preserve"> 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</si>
  <si>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</si>
  <si>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 xml:space="preserve"> 182 1 06 01020 14 0000 110</t>
  </si>
  <si>
    <t xml:space="preserve">  Земельный налог</t>
  </si>
  <si>
    <t xml:space="preserve"> 182 1 06 06000 00 0000 110</t>
  </si>
  <si>
    <t xml:space="preserve">  Земельный налог с организаций</t>
  </si>
  <si>
    <t xml:space="preserve"> 182 1 06 06030 00 0000 110</t>
  </si>
  <si>
    <t xml:space="preserve">  Земельный налог с организаций, обладающих земельным участком, расположенным в границах муниципальных округов</t>
  </si>
  <si>
    <t xml:space="preserve"> 182 1 06 06032 14 0000 110</t>
  </si>
  <si>
    <t xml:space="preserve">  Земельный налог с физических лиц</t>
  </si>
  <si>
    <t xml:space="preserve"> 182 1 06 06040 00 0000 110</t>
  </si>
  <si>
    <t xml:space="preserve">  Земельный налог с физических лиц, обладающих земельным участком, расположенным в границах муниципальных округов</t>
  </si>
  <si>
    <t xml:space="preserve"> 000 1 06 06042 14 0000 110</t>
  </si>
  <si>
    <t xml:space="preserve">  ГОСУДАРСТВЕННАЯ ПОШЛИНА</t>
  </si>
  <si>
    <t xml:space="preserve"> 000 1 08 00000 00 0000 000</t>
  </si>
  <si>
    <t xml:space="preserve">  Государственная пошлина по делам, рассматриваемым в судах общей юрисдикции, мировыми судьями</t>
  </si>
  <si>
    <t xml:space="preserve"> 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</si>
  <si>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</si>
  <si>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182 1 08 03010 01 0000 110</t>
  </si>
  <si>
    <t xml:space="preserve">  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</si>
  <si>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 xml:space="preserve"> 568 1 08 04000 01 0000 110</t>
  </si>
  <si>
    <t xml:space="preserve">  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</si>
  <si>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 xml:space="preserve"> 568 1 08 04020 01 0000 110</t>
  </si>
  <si>
    <t xml:space="preserve">  ДОХОДЫ ОТ ИСПОЛЬЗОВАНИЯ ИМУЩЕСТВА, НАХОДЯЩЕГОСЯ В ГОСУДАРСТВЕННОЙ И МУНИЦИПАЛЬНОЙ СОБСТВЕННОСТИ</t>
  </si>
  <si>
    <t xml:space="preserve"> 000 1 11 00000 00 0000 000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</si>
  <si>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</si>
  <si>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</si>
  <si>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</si>
  <si>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568 1 11 05010 00 0000 120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</si>
  <si>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</si>
  <si>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 xml:space="preserve"> 568 1 11 05012 14 0000 120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</si>
  <si>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</si>
  <si>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000 1 11 05030 00 0000 120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</si>
  <si>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</si>
  <si>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 xml:space="preserve"> 558 1 11 05034 14 0000 120</t>
  </si>
  <si>
    <t xml:space="preserve"> 561 1 11 05034 14 0000 120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</si>
  <si>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</si>
  <si>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568 1 11 05070 00 0000 120</t>
  </si>
  <si>
    <t xml:space="preserve">  Доходы от сдачи в аренду имущества, составляющего казну муниципальных округов (за исключением земельных участков)</t>
  </si>
  <si>
    <t xml:space="preserve"> 568 1 11 05074 14 0000 120</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</si>
  <si>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</si>
  <si>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000 1 11 05300 00 0000 120</t>
  </si>
  <si>
    <t xml:space="preserve">  Плата по соглашениям об установлении сервитута в отношении земельных участков, государственная собственность на которые не разграничена</t>
  </si>
  <si>
    <t xml:space="preserve"> 568 1 11 05310 00 0000 120</t>
  </si>
  <si>
    <t xml:space="preserve">  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</si>
  <si>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 xml:space="preserve"> 568 1 11 05312 14 0000 120</t>
  </si>
  <si>
    <t xml:space="preserve">  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</si>
  <si>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 xml:space="preserve"> 807 1 11 05326 00 0000 120</t>
  </si>
  <si>
    <t xml:space="preserve">  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</si>
  <si>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 xml:space="preserve"> 807 1 11 05326 14 0000 120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</si>
  <si>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</si>
  <si>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568 1 11 09000 00 0000 120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</si>
  <si>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</si>
  <si>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568 1 11 09040 00 0000 120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</si>
  <si>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</si>
  <si>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568 1 11 09044 14 0000 120</t>
  </si>
  <si>
    <t xml:space="preserve">  ПЛАТЕЖИ ПРИ ПОЛЬЗОВАНИИ ПРИРОДНЫМИ РЕСУРСАМИ</t>
  </si>
  <si>
    <t xml:space="preserve"> 048 1 12 00000 00 0000 000</t>
  </si>
  <si>
    <t xml:space="preserve">  Плата за негативное воздействие на окружающую среду</t>
  </si>
  <si>
    <t xml:space="preserve"> 048 1 12 01000 01 0000 120</t>
  </si>
  <si>
    <t xml:space="preserve">  Плата за выбросы загрязняющих веществ в атмосферный воздух стационарными объектами</t>
  </si>
  <si>
    <t xml:space="preserve"> 048 1 12 01010 01 0000 120</t>
  </si>
  <si>
    <t xml:space="preserve">  Плата за сбросы загрязняющих веществ в водные объекты</t>
  </si>
  <si>
    <t xml:space="preserve"> 048 1 12 01030 01 0000 120</t>
  </si>
  <si>
    <t xml:space="preserve">  Плата за размещение отходов производства и потребления</t>
  </si>
  <si>
    <t xml:space="preserve"> 048 1 12 01040 01 0000 120</t>
  </si>
  <si>
    <t xml:space="preserve">  Плата за размещение отходов производства</t>
  </si>
  <si>
    <t xml:space="preserve"> 048 1 12 01041 01 0000 120</t>
  </si>
  <si>
    <t xml:space="preserve">  Плата за размещение твердых коммунальных отходов</t>
  </si>
  <si>
    <t xml:space="preserve"> 048 1 12 01042 01 0000 120</t>
  </si>
  <si>
    <t xml:space="preserve">  ДОХОДЫ ОТ ОКАЗАНИЯ ПЛАТНЫХ УСЛУГ И КОМПЕНСАЦИИ ЗАТРАТ ГОСУДАРСТВА</t>
  </si>
  <si>
    <t xml:space="preserve"> 000 1 13 00000 00 0000 000</t>
  </si>
  <si>
    <t xml:space="preserve">  Доходы от оказания платных услуг (работ)</t>
  </si>
  <si>
    <t xml:space="preserve"> 558 1 13 01000 00 0000 130</t>
  </si>
  <si>
    <t xml:space="preserve">  Прочие доходы от оказания платных услуг (работ)</t>
  </si>
  <si>
    <t xml:space="preserve"> 558 1 13 01990 00 0000 130</t>
  </si>
  <si>
    <t xml:space="preserve">  Прочие доходы от оказания платных услуг (работ) получателями средств бюджетов муниципальных округов</t>
  </si>
  <si>
    <t xml:space="preserve"> 558 1 13 01994 14 0000 130</t>
  </si>
  <si>
    <t xml:space="preserve">  Доходы от компенсации затрат государства</t>
  </si>
  <si>
    <t xml:space="preserve"> 000 1 13 02000 00 0000 130</t>
  </si>
  <si>
    <t xml:space="preserve">  Прочие доходы от компенсации затрат государства</t>
  </si>
  <si>
    <t xml:space="preserve"> 000 1 13 02990 00 0000 130</t>
  </si>
  <si>
    <t xml:space="preserve">  Прочие доходы от компенсации затрат бюджетов муниципальных округов</t>
  </si>
  <si>
    <t xml:space="preserve"> 000 1 13 02994 14 0000 130</t>
  </si>
  <si>
    <t xml:space="preserve"> 557 1 13 02994 14 0000 130</t>
  </si>
  <si>
    <t xml:space="preserve"> 558 1 13 02994 14 0000 130</t>
  </si>
  <si>
    <t xml:space="preserve"> 561 1 13 02994 14 0000 130</t>
  </si>
  <si>
    <t xml:space="preserve"> 568 1 13 02994 14 0000 130</t>
  </si>
  <si>
    <t xml:space="preserve">  ДОХОДЫ ОТ ПРОДАЖИ МАТЕРИАЛЬНЫХ И НЕМАТЕРИАЛЬНЫХ АКТИВОВ</t>
  </si>
  <si>
    <t xml:space="preserve"> 568 1 14 00000 00 0000 000</t>
  </si>
  <si>
    <t xml:space="preserve">  Доходы от продажи земельных участков, находящихся в государственной и муниципальной собственности</t>
  </si>
  <si>
    <t xml:space="preserve"> 568 1 14 06000 00 0000 430</t>
  </si>
  <si>
    <t xml:space="preserve">  Доходы от продажи земельных участков, государственная собственность на которые не разграничена</t>
  </si>
  <si>
    <t xml:space="preserve"> 568 1 14 06010 00 0000 430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</si>
  <si>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</si>
  <si>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 xml:space="preserve"> 568 1 14 06012 14 0000 430</t>
  </si>
  <si>
    <t xml:space="preserve">  ШТРАФЫ, САНКЦИИ, ВОЗМЕЩЕНИЕ УЩЕРБА</t>
  </si>
  <si>
    <t xml:space="preserve"> 000 1 16 00000 00 0000 000</t>
  </si>
  <si>
    <t xml:space="preserve">  Административные штрафы, установленные Кодексом Российской Федерации об административных правонарушениях</t>
  </si>
  <si>
    <t xml:space="preserve"> 785 1 16 01000 01 0000 140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</si>
  <si>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</si>
  <si>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785 1 16 01050 01 0000 140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</si>
  <si>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</si>
  <si>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785 1 16 01053 01 0000 140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</si>
  <si>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</si>
  <si>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785 1 16 01060 01 0000 140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</si>
  <si>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</si>
  <si>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785 1 16 01063 01 0000 140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</si>
  <si>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</si>
  <si>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785 1 16 01070 01 0000 140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</si>
  <si>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</si>
  <si>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785 1 16 01073 01 0000 140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</si>
  <si>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</si>
  <si>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785 1 16 01080 01 0000 140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</si>
  <si>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</si>
  <si>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785 1 16 01083 01 0000 140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</si>
  <si>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</si>
  <si>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 xml:space="preserve"> 785 1 16 01110 01 0000 140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</si>
  <si>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</si>
  <si>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 785 1 16 01113 01 0000 140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</si>
  <si>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</si>
  <si>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785 1 16 01140 01 0000 140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</si>
  <si>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</si>
  <si>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785 1 16 01143 01 0000 140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</si>
  <si>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</si>
  <si>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785 1 16 01150 01 0000 140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</si>
  <si>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</si>
  <si>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785 1 16 01153 01 0000 140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</si>
  <si>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</si>
  <si>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785 1 16 01170 01 0000 140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</si>
  <si>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</si>
  <si>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785 1 16 01173 01 0000 140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</si>
  <si>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</si>
  <si>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785 1 16 01190 01 0000 140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</si>
  <si>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</si>
  <si>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785 1 16 01193 01 0000 140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</si>
  <si>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</si>
  <si>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785 1 16 01200 01 0000 140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</si>
  <si>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</si>
  <si>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785 1 16 01203 01 0000 140</t>
  </si>
  <si>
    <t xml:space="preserve">  Административные штрафы, установленные законами субъектов Российской Федерации об административных правонарушениях</t>
  </si>
  <si>
    <t xml:space="preserve"> 568 1 16 02000 02 0000 140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</si>
  <si>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</si>
  <si>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568 1 16 02020 02 0000 140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</si>
  <si>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</si>
  <si>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568 1 16 07000 00 0000 140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</si>
  <si>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</si>
  <si>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568 1 16 07010 00 0000 140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</si>
  <si>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</si>
  <si>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568 1 16 07010 14 0000 140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</si>
  <si>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</si>
  <si>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568 1 16 07090 00 0000 140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</si>
  <si>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</si>
  <si>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 xml:space="preserve"> 568 1 16 07090 14 0000 140</t>
  </si>
  <si>
    <t xml:space="preserve">  Платежи в целях возмещения причиненного ущерба (убытков)</t>
  </si>
  <si>
    <t xml:space="preserve"> 000 1 16 10000 00 0000 140</t>
  </si>
  <si>
    <t xml:space="preserve">  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</si>
  <si>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 xml:space="preserve"> 568 1 16 10030 14 0000 140</t>
  </si>
  <si>
    <t xml:space="preserve">  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</si>
  <si>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 xml:space="preserve"> 568 1 16 10032 14 0000 140</t>
  </si>
  <si>
    <t xml:space="preserve">  Платежи в целях возмещения убытков, причиненных уклонением от заключения муниципального контракта</t>
  </si>
  <si>
    <t xml:space="preserve"> 570 1 16 10060 00 0000 140</t>
  </si>
  <si>
    <t xml:space="preserve">  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</si>
  <si>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 570 1 16 10061 14 0000 140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</si>
  <si>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</si>
  <si>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568 1 16 10120 00 0000 140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</si>
  <si>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</si>
  <si>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568 1 16 10123 01 0000 140</t>
  </si>
  <si>
    <t xml:space="preserve">  Платежи, уплачиваемые в целях возмещения вреда</t>
  </si>
  <si>
    <t xml:space="preserve"> 807 1 16 11000 01 0000 140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</si>
  <si>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</si>
  <si>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807 1 16 11050 01 0000 140</t>
  </si>
  <si>
    <t xml:space="preserve">  ПРОЧИЕ НЕНАЛОГОВЫЕ ДОХОДЫ</t>
  </si>
  <si>
    <t xml:space="preserve"> 000 1 17 00000 00 0000 000</t>
  </si>
  <si>
    <t xml:space="preserve">  Невыясненные поступления</t>
  </si>
  <si>
    <t xml:space="preserve"> 000 1 17 01000 00 0000 180</t>
  </si>
  <si>
    <t xml:space="preserve">  Невыясненные поступления, зачисляемые в бюджеты муниципальных округов</t>
  </si>
  <si>
    <t xml:space="preserve"> 000 1 17 01040 14 0000 180</t>
  </si>
  <si>
    <t xml:space="preserve">  Прочие неналоговые доходы</t>
  </si>
  <si>
    <t xml:space="preserve"> 000 1 17 05000 00 0000 180</t>
  </si>
  <si>
    <t xml:space="preserve">  Прочие неналоговые доходы бюджетов муниципальных округов</t>
  </si>
  <si>
    <t xml:space="preserve"> 557 1 17 05040 14 0000 180</t>
  </si>
  <si>
    <t xml:space="preserve"> 568 1 17 05040 14 0000 180</t>
  </si>
  <si>
    <t xml:space="preserve">  БЕЗВОЗМЕЗДНЫЕ ПОСТУПЛЕНИЯ</t>
  </si>
  <si>
    <t xml:space="preserve"> 000 2 00 00000 00 0000 000</t>
  </si>
  <si>
    <t xml:space="preserve">  БЕЗВОЗМЕЗДНЫЕ ПОСТУПЛЕНИЯ ОТ ДРУГИХ БЮДЖЕТОВ БЮДЖЕТНОЙ СИСТЕМЫ РОССИЙСКОЙ ФЕДЕРАЦИИ</t>
  </si>
  <si>
    <t xml:space="preserve"> 000 2 02 00000 00 0000 000</t>
  </si>
  <si>
    <t xml:space="preserve">  Дотации бюджетам бюджетной системы Российской Федерации</t>
  </si>
  <si>
    <t xml:space="preserve"> 555 2 02 10000 00 0000 150</t>
  </si>
  <si>
    <t xml:space="preserve">  Дотации бюджетам на поддержку мер по обеспечению сбалансированности бюджетов</t>
  </si>
  <si>
    <t xml:space="preserve"> 555 2 02 15002 00 0000 150</t>
  </si>
  <si>
    <t xml:space="preserve">  Дотации бюджетам муниципальных округов на поддержку мер по обеспечению сбалансированности бюджетов</t>
  </si>
  <si>
    <t xml:space="preserve"> 555 2 02 15002 14 0000 150</t>
  </si>
  <si>
    <t xml:space="preserve">  Прочие дотации</t>
  </si>
  <si>
    <t xml:space="preserve"> 555 2 02 19999 00 0000 150</t>
  </si>
  <si>
    <t xml:space="preserve">  Прочие дотации бюджетам муниципальных округов</t>
  </si>
  <si>
    <t xml:space="preserve"> 555 2 02 19999 14 0000 150</t>
  </si>
  <si>
    <t xml:space="preserve">  Субсидии бюджетам бюджетной системы Российской Федерации (межбюджетные субсидии)</t>
  </si>
  <si>
    <t xml:space="preserve"> 000 2 02 20000 00 0000 150</t>
  </si>
  <si>
    <t xml:space="preserve">  Субсидии бюджетам на софинансирование капитальных вложений в объекты муниципальной собственности</t>
  </si>
  <si>
    <t xml:space="preserve"> 568 2 02 20077 00 0000 150</t>
  </si>
  <si>
    <t xml:space="preserve">  Субсидии бюджетам муниципальных округов на софинансирование капитальных вложений в объекты муниципальной собственности</t>
  </si>
  <si>
    <t xml:space="preserve"> 568 2 02 20077 14 0000 150</t>
  </si>
  <si>
    <t xml:space="preserve">  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</si>
  <si>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 568 2 02 25424 00 0000 150</t>
  </si>
  <si>
    <t xml:space="preserve">  Субсидии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</si>
  <si>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 568 2 02 25424 14 0000 150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</si>
  <si>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</si>
  <si>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558 2 02 25467 00 0000 150</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</si>
  <si>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</si>
  <si>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558 2 02 25467 14 0000 150</t>
  </si>
  <si>
    <t xml:space="preserve">  Субсидии бюджетам на реализацию мероприятий по обеспечению жильем молодых семей</t>
  </si>
  <si>
    <t xml:space="preserve"> 568 2 02 25497 00 0000 150</t>
  </si>
  <si>
    <t xml:space="preserve">  Субсидии бюджетам муниципальных округов на реализацию мероприятий по обеспечению жильем молодых семей</t>
  </si>
  <si>
    <t xml:space="preserve"> 568 2 02 25497 14 0000 150</t>
  </si>
  <si>
    <t xml:space="preserve">  Субсидии бюджетам на подготовку проектов межевания земельных участков и на проведение кадастровых работ</t>
  </si>
  <si>
    <t xml:space="preserve"> 568 2 02 25599 00 0000 150</t>
  </si>
  <si>
    <t xml:space="preserve">  Субсидии бюджетам муниципальных округов на подготовку проектов межевания земельных участков и на проведение кадастровых работ</t>
  </si>
  <si>
    <t xml:space="preserve"> 568 2 02 25599 14 0000 150</t>
  </si>
  <si>
    <t xml:space="preserve">  Прочие субсидии</t>
  </si>
  <si>
    <t xml:space="preserve"> 000 2 02 29999 00 0000 150</t>
  </si>
  <si>
    <t xml:space="preserve">  Прочие субсидии бюджетам муниципальных округов</t>
  </si>
  <si>
    <t xml:space="preserve"> 000 2 02 29999 14 0000 150</t>
  </si>
  <si>
    <t xml:space="preserve"> 555 2 02 29999 14 0000 150</t>
  </si>
  <si>
    <t xml:space="preserve"> 557 2 02 29999 14 0000 150</t>
  </si>
  <si>
    <t xml:space="preserve"> 558 2 02 29999 14 0000 150</t>
  </si>
  <si>
    <t xml:space="preserve"> 568 2 02 29999 14 0000 150</t>
  </si>
  <si>
    <t xml:space="preserve">  Субвенции бюджетам бюджетной системы Российской Федерации</t>
  </si>
  <si>
    <t xml:space="preserve"> 000 2 02 30000 00 0000 150</t>
  </si>
  <si>
    <t xml:space="preserve">  Субвенции местным бюджетам на выполнение передаваемых полномочий субъектов Российской Федерации</t>
  </si>
  <si>
    <t xml:space="preserve"> 000 2 02 30024 00 0000 150</t>
  </si>
  <si>
    <t xml:space="preserve">  Субвенции бюджетам муниципальных округов на выполнение передаваемых полномочий субъектов Российской Федерации</t>
  </si>
  <si>
    <t xml:space="preserve"> 000 2 02 30024 14 0000 150</t>
  </si>
  <si>
    <t xml:space="preserve"> 557 2 02 30024 00 0000 150</t>
  </si>
  <si>
    <t xml:space="preserve"> 568 2 02 30024 00 0000 150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</si>
  <si>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</si>
  <si>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557 2 02 30029 00 0000 150</t>
  </si>
  <si>
    <t xml:space="preserve">  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</si>
  <si>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557 2 02 30029 14 0000 150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</si>
  <si>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</si>
  <si>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568 2 02 35082 00 0000 150</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</si>
  <si>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</si>
  <si>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568 2 02 35082 14 0000 150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</si>
  <si>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</si>
  <si>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568 2 02 35118 00 0000 150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</si>
  <si>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</si>
  <si>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 xml:space="preserve"> 568 2 02 35118 14 0000 150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</si>
  <si>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</si>
  <si>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568 2 02 35120 00 0000 150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</si>
  <si>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</si>
  <si>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568 2 02 35120 14 0000 150</t>
  </si>
  <si>
    <t xml:space="preserve">  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</si>
  <si>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557 2 02 35304 00 0000 150</t>
  </si>
  <si>
    <t xml:space="preserve">  Субвенции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</si>
  <si>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557 2 02 35304 14 0000 150</t>
  </si>
  <si>
    <t xml:space="preserve">  Субвенции бюджетам на государственную регистрацию актов гражданского состояния</t>
  </si>
  <si>
    <t>568 2 02 35930 00 0000 150</t>
  </si>
  <si>
    <t xml:space="preserve">  Субвенции бюджетам муниципальных округов на государственную регистрацию актов гражданского состояния</t>
  </si>
  <si>
    <t xml:space="preserve"> 568 2 02 35930 14 0000 150</t>
  </si>
  <si>
    <t xml:space="preserve">  Единая субвенция местным бюджетам из бюджета субъекта Российской Федерации</t>
  </si>
  <si>
    <t xml:space="preserve"> 568 2 02 36900 00 0000 150</t>
  </si>
  <si>
    <t xml:space="preserve">  Единая субвенция бюджетам муниципальных округов из бюджета субъекта Российской Федерации</t>
  </si>
  <si>
    <t xml:space="preserve"> 568 2 02 36900 14 0000 150</t>
  </si>
  <si>
    <t xml:space="preserve">  Прочие субвенции</t>
  </si>
  <si>
    <t xml:space="preserve"> 568 2 02 39999 00 0000 150</t>
  </si>
  <si>
    <t xml:space="preserve">  Прочие субвенции бюджетам муниципальных округов</t>
  </si>
  <si>
    <t xml:space="preserve"> 568 2 02 39999 14 0000 150</t>
  </si>
  <si>
    <t xml:space="preserve">  Иные межбюджетные трансферты</t>
  </si>
  <si>
    <t xml:space="preserve"> 000 2 02 40000 00 0000 150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</si>
  <si>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</si>
  <si>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557 2 02 45050 00 0000 150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</si>
  <si>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</si>
  <si>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557 2 02 45050 14 0000 150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</si>
  <si>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</si>
  <si>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557 2 02 45179 00 0000 150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</si>
  <si>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</si>
  <si>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557 2 02 45179 14 0000 150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</si>
  <si>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</si>
  <si>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557 2 02 45303 00 0000 150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</si>
  <si>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</si>
  <si>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557 2 02 45303 14 0000 150</t>
  </si>
  <si>
    <t xml:space="preserve">  Прочие межбюджетные трансферты, передаваемые бюджетам</t>
  </si>
  <si>
    <t xml:space="preserve"> 568 2 02 49999 00 0000 150</t>
  </si>
  <si>
    <t xml:space="preserve">  Прочие межбюджетные трансферты, передаваемые бюджетам муниципальных округов</t>
  </si>
  <si>
    <t xml:space="preserve"> 568 2 02 49999 14 0000 150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</si>
  <si>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</si>
  <si>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000 2 18 00000 00 0000 000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</si>
  <si>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</si>
  <si>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557 2 18 00000 00 0000 150</t>
  </si>
  <si>
    <t xml:space="preserve">  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</si>
  <si>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557 2 18 00000 14 0000 150</t>
  </si>
  <si>
    <t xml:space="preserve">  Доходы бюджетов муниципальных округов от возврата организациями остатков субсидий прошлых лет</t>
  </si>
  <si>
    <t xml:space="preserve"> 557 2 18 04000 14 0000 150</t>
  </si>
  <si>
    <t xml:space="preserve">  Доходы бюджетов муниципальных округов от возврата бюджетными учреждениями остатков субсидий прошлых лет</t>
  </si>
  <si>
    <t xml:space="preserve"> 557 2 18 04010 14 0000 150</t>
  </si>
  <si>
    <t xml:space="preserve">  ВОЗВРАТ ОСТАТКОВ СУБСИДИЙ, СУБВЕНЦИЙ И ИНЫХ МЕЖБЮДЖЕТНЫХ ТРАНСФЕРТОВ, ИМЕЮЩИХ ЦЕЛЕВОЕ НАЗНАЧЕНИЕ, ПРОШЛЫХ ЛЕТ</t>
  </si>
  <si>
    <t xml:space="preserve"> 000 2 19 00000 00 0000 000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</si>
  <si>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</si>
  <si>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 xml:space="preserve"> 568 2 19 00000 14 0000 150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</si>
  <si>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</si>
  <si>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 xml:space="preserve"> 568 2 19 60010 14 0000 150</t>
  </si>
  <si>
    <t>ПОКАЗАТЕЛИ ДОХОДОВ БЮДЖЕТА ПАРТИЗАНСКОГО МУНИЦИПАЛЬНОГО ОКРУГА ЗА 2024 ГОД ПО КОДАМ КЛАССИФИКАЦИИ ДОХОДОВ БЮДЖЕТОВ</t>
  </si>
  <si>
    <t>к муниципальному правовому акту</t>
  </si>
  <si>
    <t>Приморского края</t>
  </si>
  <si>
    <t>от 22.05.2025 № 317-МПА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</si>
</sst>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18" x14ac:knownFonts="1">
    <font>
      <sz val="11"/>
      <name val="Calibri"/>
      <family val="2"/>
      <charset val="1"/>
    </font>
    <font>
      <sz val="11"/>
      <color rgb="FF000000"/>
      <name val="Calibri"/>
      <charset val="1"/>
    </font>
    <font>
      <sz val="8"/>
      <color rgb="FF000000"/>
      <name val="Arial"/>
      <charset val="1"/>
    </font>
    <font>
      <b/>
      <sz val="8"/>
      <color rgb="FF000000"/>
      <name val="Arial"/>
      <charset val="1"/>
    </font>
    <font>
      <sz val="10"/>
      <color rgb="FF000000"/>
      <name val="Arial"/>
      <charset val="1"/>
    </font>
    <font>
      <sz val="11"/>
      <color rgb="FF000000"/>
      <name val="Times New Roman"/>
      <charset val="1"/>
    </font>
    <font>
      <b/>
      <i/>
      <sz val="8"/>
      <color rgb="FF000000"/>
      <name val="Arial"/>
      <charset val="1"/>
    </font>
    <font>
      <sz val="11"/>
      <color rgb="FF000000"/>
      <name val="Arial"/>
      <charset val="1"/>
    </font>
    <font>
      <b/>
      <sz val="11"/>
      <color rgb="FF000000"/>
      <name val="Arial"/>
      <charset val="1"/>
    </font>
    <font>
      <sz val="6"/>
      <color rgb="FF000000"/>
      <name val="Arial"/>
      <charset val="1"/>
    </font>
    <font>
      <b/>
      <sz val="12"/>
      <color rgb="FF000000"/>
      <name val="Arial"/>
      <charset val="1"/>
    </font>
    <font>
      <b/>
      <sz val="10"/>
      <color rgb="FF000000"/>
      <name val="Arial"/>
      <charset val="1"/>
    </font>
    <font>
      <sz val="9"/>
      <color rgb="FF000000"/>
      <name val="Arial"/>
      <charset val="1"/>
    </font>
    <font>
      <sz val="12"/>
      <color rgb="FF000000"/>
      <name val="Times New Roman"/>
      <family val="1"/>
      <charset val="204"/>
    </font>
    <font>
      <b/>
      <sz val="12"/>
      <color rgb="FF000000"/>
      <name val="Times New Roman"/>
      <family val="1"/>
      <charset val="204"/>
    </font>
    <font>
      <sz val="12"/>
      <color rgb="FF000000"/>
      <name val="Times New Roman"/>
      <family val="1"/>
      <charset val="1"/>
    </font>
    <font>
      <sz val="12"/>
      <name val="Times New Roman"/>
      <family val="1"/>
      <charset val="1"/>
    </font>
    <font>
      <sz val="11"/>
      <name val="Calibri"/>
      <family val="2"/>
      <charset val="1"/>
    </font>
  </fonts>
  <fills count="4">
    <fill>
      <patternFill patternType="none"/>
    </fill>
    <fill>
      <patternFill patternType="gray125"/>
    </fill>
    <fill>
      <patternFill patternType="solid">
        <fgColor rgb="FFC0C0C0"/>
        <bgColor rgb="FFCCCCFF"/>
      </patternFill>
    </fill>
    <fill>
      <patternFill patternType="solid">
        <fgColor rgb="FFFFFFFF"/>
        <bgColor rgb="FFFFFFCC"/>
      </patternFill>
    </fill>
  </fills>
  <borders count="59">
    <border>
      <left/>
      <right/>
      <top/>
      <bottom/>
      <diagonal/>
    </border>
    <border>
      <left/>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thin">
        <color auto="1"/>
      </top>
      <bottom style="thin">
        <color auto="1"/>
      </bottom>
      <diagonal/>
    </border>
    <border>
      <left/>
      <right style="medium">
        <color auto="1"/>
      </right>
      <top/>
      <bottom style="hair">
        <color auto="1"/>
      </bottom>
      <diagonal/>
    </border>
    <border>
      <left/>
      <right style="medium">
        <color auto="1"/>
      </right>
      <top style="hair">
        <color auto="1"/>
      </top>
      <bottom/>
      <diagonal/>
    </border>
    <border>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diagonal/>
    </border>
    <border>
      <left style="thin">
        <color auto="1"/>
      </left>
      <right style="medium">
        <color auto="1"/>
      </right>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style="thin">
        <color auto="1"/>
      </top>
      <bottom style="hair">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right style="thin">
        <color auto="1"/>
      </right>
      <top/>
      <bottom/>
      <diagonal/>
    </border>
    <border>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bottom/>
      <diagonal/>
    </border>
    <border>
      <left style="medium">
        <color auto="1"/>
      </left>
      <right style="medium">
        <color auto="1"/>
      </right>
      <top style="thin">
        <color auto="1"/>
      </top>
      <bottom style="hair">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s>
  <cellStyleXfs count="186">
    <xf numFmtId="0" fontId="0" fillId="0" borderId="0"/>
    <xf numFmtId="0" fontId="17" fillId="0" borderId="0"/>
    <xf numFmtId="0" fontId="17" fillId="0" borderId="0"/>
    <xf numFmtId="0" fontId="1" fillId="0" borderId="0"/>
    <xf numFmtId="0" fontId="1" fillId="0" borderId="0"/>
    <xf numFmtId="0" fontId="17" fillId="0" borderId="0"/>
    <xf numFmtId="0" fontId="2" fillId="0" borderId="1"/>
    <xf numFmtId="0" fontId="2" fillId="0" borderId="2">
      <alignment horizontal="left" wrapText="1"/>
    </xf>
    <xf numFmtId="0" fontId="3" fillId="0" borderId="3">
      <alignment horizontal="left" wrapText="1"/>
    </xf>
    <xf numFmtId="0" fontId="3" fillId="0" borderId="1"/>
    <xf numFmtId="0" fontId="2" fillId="0" borderId="4">
      <alignment horizontal="left" wrapText="1" indent="1"/>
    </xf>
    <xf numFmtId="0" fontId="2" fillId="0" borderId="5">
      <alignment horizontal="left" wrapText="1"/>
    </xf>
    <xf numFmtId="0" fontId="2" fillId="0" borderId="5">
      <alignment horizontal="left" wrapText="1" indent="2"/>
    </xf>
    <xf numFmtId="0" fontId="4" fillId="0" borderId="6"/>
    <xf numFmtId="0" fontId="2" fillId="0" borderId="0">
      <alignment horizontal="center" wrapText="1"/>
    </xf>
    <xf numFmtId="49" fontId="2" fillId="0" borderId="1">
      <alignment horizontal="left"/>
    </xf>
    <xf numFmtId="49" fontId="2" fillId="0" borderId="7">
      <alignment horizontal="center" wrapText="1"/>
    </xf>
    <xf numFmtId="49" fontId="2" fillId="0" borderId="7">
      <alignment horizontal="center"/>
    </xf>
    <xf numFmtId="0" fontId="3" fillId="0" borderId="0">
      <alignment horizontal="center"/>
    </xf>
    <xf numFmtId="49" fontId="2" fillId="0" borderId="8">
      <alignment horizontal="center"/>
    </xf>
    <xf numFmtId="49" fontId="2" fillId="0" borderId="9">
      <alignment horizontal="center"/>
    </xf>
    <xf numFmtId="0" fontId="2" fillId="0" borderId="2">
      <alignment horizontal="left" wrapText="1" indent="1"/>
    </xf>
    <xf numFmtId="0" fontId="2" fillId="0" borderId="10">
      <alignment horizontal="left" wrapText="1"/>
    </xf>
    <xf numFmtId="0" fontId="2" fillId="0" borderId="10">
      <alignment horizontal="left" wrapText="1" indent="2"/>
    </xf>
    <xf numFmtId="0" fontId="4" fillId="0" borderId="11"/>
    <xf numFmtId="0" fontId="4" fillId="0" borderId="9"/>
    <xf numFmtId="0" fontId="3" fillId="0" borderId="12">
      <alignment horizontal="center" vertical="center" textRotation="90" wrapText="1"/>
    </xf>
    <xf numFmtId="0" fontId="3" fillId="0" borderId="6">
      <alignment horizontal="center" vertical="center" textRotation="90" wrapText="1"/>
    </xf>
    <xf numFmtId="0" fontId="2" fillId="0" borderId="0">
      <alignment vertical="center"/>
    </xf>
    <xf numFmtId="0" fontId="3" fillId="0" borderId="1">
      <alignment horizontal="center" vertical="center" textRotation="90" wrapText="1"/>
    </xf>
    <xf numFmtId="0" fontId="3" fillId="0" borderId="6">
      <alignment horizontal="center" vertical="center" textRotation="90"/>
    </xf>
    <xf numFmtId="0" fontId="3" fillId="0" borderId="1">
      <alignment horizontal="center" vertical="center" textRotation="90"/>
    </xf>
    <xf numFmtId="0" fontId="3" fillId="0" borderId="12">
      <alignment horizontal="center" vertical="center" textRotation="90"/>
    </xf>
    <xf numFmtId="0" fontId="4" fillId="0" borderId="1"/>
    <xf numFmtId="0" fontId="3" fillId="0" borderId="13">
      <alignment horizontal="center" vertical="center" textRotation="90"/>
    </xf>
    <xf numFmtId="0" fontId="5" fillId="0" borderId="1">
      <alignment wrapText="1"/>
    </xf>
    <xf numFmtId="0" fontId="5" fillId="0" borderId="6">
      <alignment wrapText="1"/>
    </xf>
    <xf numFmtId="0" fontId="2" fillId="0" borderId="13">
      <alignment horizontal="center" vertical="top" wrapText="1"/>
    </xf>
    <xf numFmtId="0" fontId="3" fillId="0" borderId="14"/>
    <xf numFmtId="49" fontId="6" fillId="0" borderId="15">
      <alignment horizontal="left" vertical="center" wrapText="1"/>
    </xf>
    <xf numFmtId="49" fontId="2" fillId="0" borderId="16">
      <alignment horizontal="left" vertical="center" wrapText="1" indent="2"/>
    </xf>
    <xf numFmtId="49" fontId="2" fillId="0" borderId="17">
      <alignment horizontal="left" vertical="center" wrapText="1" indent="3"/>
    </xf>
    <xf numFmtId="49" fontId="2" fillId="0" borderId="15">
      <alignment horizontal="left" vertical="center" wrapText="1" indent="3"/>
    </xf>
    <xf numFmtId="49" fontId="2" fillId="0" borderId="18">
      <alignment horizontal="left" vertical="center" wrapText="1" indent="3"/>
    </xf>
    <xf numFmtId="0" fontId="6" fillId="0" borderId="14">
      <alignment horizontal="left" vertical="center" wrapText="1"/>
    </xf>
    <xf numFmtId="49" fontId="2" fillId="0" borderId="6">
      <alignment horizontal="left" vertical="center" wrapText="1" indent="3"/>
    </xf>
    <xf numFmtId="49" fontId="2" fillId="0" borderId="0">
      <alignment horizontal="left" vertical="center" wrapText="1" indent="3"/>
    </xf>
    <xf numFmtId="49" fontId="2" fillId="0" borderId="1">
      <alignment horizontal="left" vertical="center" wrapText="1" indent="3"/>
    </xf>
    <xf numFmtId="0" fontId="6" fillId="0" borderId="19">
      <alignment horizontal="left" vertical="center" wrapText="1"/>
    </xf>
    <xf numFmtId="49" fontId="2" fillId="0" borderId="20">
      <alignment horizontal="left" vertical="center" wrapText="1" indent="2"/>
    </xf>
    <xf numFmtId="49" fontId="2" fillId="0" borderId="21">
      <alignment horizontal="left" vertical="center" wrapText="1" indent="3"/>
    </xf>
    <xf numFmtId="49" fontId="2" fillId="0" borderId="22">
      <alignment horizontal="left" vertical="center" wrapText="1" indent="3"/>
    </xf>
    <xf numFmtId="49" fontId="2" fillId="0" borderId="23">
      <alignment horizontal="left" vertical="center" wrapText="1" indent="3"/>
    </xf>
    <xf numFmtId="49" fontId="6" fillId="0" borderId="19">
      <alignment horizontal="left" vertical="center" wrapText="1"/>
    </xf>
    <xf numFmtId="49" fontId="3" fillId="0" borderId="24">
      <alignment horizontal="center"/>
    </xf>
    <xf numFmtId="49" fontId="3" fillId="0" borderId="25">
      <alignment horizontal="center" vertical="center" wrapText="1"/>
    </xf>
    <xf numFmtId="49" fontId="2" fillId="0" borderId="26">
      <alignment horizontal="center" vertical="center" wrapText="1"/>
    </xf>
    <xf numFmtId="49" fontId="2" fillId="0" borderId="7">
      <alignment horizontal="center" vertical="center" wrapText="1"/>
    </xf>
    <xf numFmtId="49" fontId="2" fillId="0" borderId="25">
      <alignment horizontal="center" vertical="center" wrapText="1"/>
    </xf>
    <xf numFmtId="49" fontId="2" fillId="0" borderId="27">
      <alignment horizontal="center" vertical="center" wrapText="1"/>
    </xf>
    <xf numFmtId="49" fontId="2" fillId="0" borderId="28">
      <alignment horizontal="center" vertical="center" wrapText="1"/>
    </xf>
    <xf numFmtId="49" fontId="2" fillId="0" borderId="0">
      <alignment horizontal="center" vertical="center" wrapText="1"/>
    </xf>
    <xf numFmtId="49" fontId="2" fillId="0" borderId="1">
      <alignment horizontal="center" vertical="center" wrapText="1"/>
    </xf>
    <xf numFmtId="49" fontId="2" fillId="0" borderId="11">
      <alignment horizontal="center" vertical="center" wrapText="1"/>
    </xf>
    <xf numFmtId="49" fontId="3" fillId="0" borderId="24">
      <alignment horizontal="center" vertical="center" wrapText="1"/>
    </xf>
    <xf numFmtId="49" fontId="2" fillId="0" borderId="29">
      <alignment horizontal="center" vertical="center" wrapText="1"/>
    </xf>
    <xf numFmtId="49" fontId="2" fillId="0" borderId="30">
      <alignment horizontal="center" vertical="center" wrapText="1"/>
    </xf>
    <xf numFmtId="0" fontId="3" fillId="0" borderId="7">
      <alignment horizontal="center" vertical="center"/>
    </xf>
    <xf numFmtId="0" fontId="2" fillId="0" borderId="26">
      <alignment horizontal="center" vertical="center"/>
    </xf>
    <xf numFmtId="0" fontId="2" fillId="0" borderId="7">
      <alignment horizontal="center" vertical="center"/>
    </xf>
    <xf numFmtId="0" fontId="2" fillId="0" borderId="25">
      <alignment horizontal="center" vertical="center"/>
    </xf>
    <xf numFmtId="0" fontId="2" fillId="0" borderId="27">
      <alignment horizontal="center" vertical="center"/>
    </xf>
    <xf numFmtId="0" fontId="3" fillId="0" borderId="24">
      <alignment horizontal="center" vertical="center"/>
    </xf>
    <xf numFmtId="49" fontId="3" fillId="0" borderId="25">
      <alignment horizontal="center" vertical="center"/>
    </xf>
    <xf numFmtId="49" fontId="2" fillId="0" borderId="30">
      <alignment horizontal="center" vertical="center"/>
    </xf>
    <xf numFmtId="49" fontId="2" fillId="0" borderId="7">
      <alignment horizontal="center" vertical="center"/>
    </xf>
    <xf numFmtId="49" fontId="2" fillId="0" borderId="25">
      <alignment horizontal="center" vertical="center"/>
    </xf>
    <xf numFmtId="49" fontId="2" fillId="0" borderId="27">
      <alignment horizontal="center" vertical="center"/>
    </xf>
    <xf numFmtId="49" fontId="2" fillId="0" borderId="13">
      <alignment horizontal="center" vertical="top" wrapText="1"/>
    </xf>
    <xf numFmtId="0" fontId="2" fillId="0" borderId="11"/>
    <xf numFmtId="4" fontId="2" fillId="0" borderId="31">
      <alignment horizontal="right"/>
    </xf>
    <xf numFmtId="4" fontId="2" fillId="0" borderId="28">
      <alignment horizontal="right"/>
    </xf>
    <xf numFmtId="4" fontId="2" fillId="0" borderId="0">
      <alignment horizontal="right" shrinkToFit="1"/>
    </xf>
    <xf numFmtId="4" fontId="2" fillId="0" borderId="1">
      <alignment horizontal="right"/>
    </xf>
    <xf numFmtId="4" fontId="2" fillId="0" borderId="0">
      <alignment horizontal="right"/>
    </xf>
    <xf numFmtId="4" fontId="2" fillId="0" borderId="11">
      <alignment horizontal="right"/>
    </xf>
    <xf numFmtId="0" fontId="2" fillId="0" borderId="32"/>
    <xf numFmtId="49" fontId="2" fillId="0" borderId="1">
      <alignment horizontal="center" wrapText="1"/>
    </xf>
    <xf numFmtId="0" fontId="2" fillId="0" borderId="6">
      <alignment horizontal="center"/>
    </xf>
    <xf numFmtId="0" fontId="7" fillId="0" borderId="1"/>
    <xf numFmtId="0" fontId="7" fillId="0" borderId="6"/>
    <xf numFmtId="0" fontId="2" fillId="0" borderId="1">
      <alignment horizontal="center"/>
    </xf>
    <xf numFmtId="49" fontId="2" fillId="0" borderId="6">
      <alignment horizontal="center"/>
    </xf>
    <xf numFmtId="49" fontId="2" fillId="0" borderId="0">
      <alignment horizontal="left"/>
    </xf>
    <xf numFmtId="0" fontId="2" fillId="0" borderId="11">
      <alignment horizontal="center" vertical="top"/>
    </xf>
    <xf numFmtId="4" fontId="2" fillId="0" borderId="33">
      <alignment horizontal="right"/>
    </xf>
    <xf numFmtId="0" fontId="2" fillId="0" borderId="34"/>
    <xf numFmtId="4" fontId="2" fillId="0" borderId="35">
      <alignment horizontal="right"/>
    </xf>
    <xf numFmtId="4" fontId="2" fillId="0" borderId="36">
      <alignment horizontal="right"/>
    </xf>
    <xf numFmtId="0" fontId="2" fillId="0" borderId="9"/>
    <xf numFmtId="4" fontId="2" fillId="0" borderId="9">
      <alignment horizontal="right"/>
    </xf>
    <xf numFmtId="0" fontId="2" fillId="0" borderId="37"/>
    <xf numFmtId="4" fontId="2" fillId="0" borderId="38">
      <alignment horizontal="right"/>
    </xf>
    <xf numFmtId="0" fontId="5" fillId="0" borderId="13">
      <alignment wrapText="1"/>
    </xf>
    <xf numFmtId="0" fontId="2" fillId="0" borderId="13">
      <alignment horizontal="center" vertical="top"/>
    </xf>
    <xf numFmtId="0" fontId="2" fillId="0" borderId="39"/>
    <xf numFmtId="0" fontId="1" fillId="0" borderId="40"/>
    <xf numFmtId="0" fontId="4" fillId="2" borderId="0"/>
    <xf numFmtId="0" fontId="3" fillId="0" borderId="0"/>
    <xf numFmtId="0" fontId="8" fillId="0" borderId="0"/>
    <xf numFmtId="0" fontId="2" fillId="0" borderId="0">
      <alignment horizontal="left"/>
    </xf>
    <xf numFmtId="0" fontId="2" fillId="0" borderId="0"/>
    <xf numFmtId="0" fontId="1" fillId="0" borderId="0"/>
    <xf numFmtId="0" fontId="4" fillId="0" borderId="0"/>
    <xf numFmtId="49" fontId="2" fillId="0" borderId="13">
      <alignment horizontal="center" vertical="center" wrapText="1"/>
    </xf>
    <xf numFmtId="0" fontId="2" fillId="0" borderId="41">
      <alignment horizontal="left" wrapText="1"/>
    </xf>
    <xf numFmtId="0" fontId="2" fillId="0" borderId="5">
      <alignment horizontal="left" wrapText="1" indent="1"/>
    </xf>
    <xf numFmtId="0" fontId="2" fillId="0" borderId="39">
      <alignment horizontal="left" wrapText="1" indent="2"/>
    </xf>
    <xf numFmtId="0" fontId="1" fillId="0" borderId="0"/>
    <xf numFmtId="0" fontId="9" fillId="0" borderId="0">
      <alignment horizontal="center" vertical="top"/>
    </xf>
    <xf numFmtId="0" fontId="2" fillId="0" borderId="6">
      <alignment horizontal="left"/>
    </xf>
    <xf numFmtId="49" fontId="2" fillId="0" borderId="24">
      <alignment horizontal="center" wrapText="1"/>
    </xf>
    <xf numFmtId="49" fontId="2" fillId="0" borderId="26">
      <alignment horizontal="center" wrapText="1"/>
    </xf>
    <xf numFmtId="49" fontId="2" fillId="0" borderId="25">
      <alignment horizontal="center"/>
    </xf>
    <xf numFmtId="0" fontId="2" fillId="0" borderId="28"/>
    <xf numFmtId="49" fontId="2" fillId="0" borderId="6"/>
    <xf numFmtId="49" fontId="2" fillId="0" borderId="0"/>
    <xf numFmtId="49" fontId="2" fillId="0" borderId="42">
      <alignment horizontal="center"/>
    </xf>
    <xf numFmtId="49" fontId="2" fillId="0" borderId="11">
      <alignment horizontal="center"/>
    </xf>
    <xf numFmtId="49" fontId="2" fillId="0" borderId="13">
      <alignment horizontal="center"/>
    </xf>
    <xf numFmtId="49" fontId="2" fillId="0" borderId="8">
      <alignment horizontal="center" vertical="center" wrapText="1"/>
    </xf>
    <xf numFmtId="49" fontId="2" fillId="0" borderId="31">
      <alignment horizontal="center" vertical="center" wrapText="1"/>
    </xf>
    <xf numFmtId="4" fontId="2" fillId="0" borderId="13">
      <alignment horizontal="right"/>
    </xf>
    <xf numFmtId="0" fontId="2" fillId="3" borderId="0"/>
    <xf numFmtId="0" fontId="10" fillId="0" borderId="0">
      <alignment horizontal="center" wrapText="1"/>
    </xf>
    <xf numFmtId="0" fontId="2" fillId="0" borderId="0">
      <alignment horizontal="center"/>
    </xf>
    <xf numFmtId="0" fontId="2" fillId="0" borderId="1">
      <alignment wrapText="1"/>
    </xf>
    <xf numFmtId="0" fontId="2" fillId="0" borderId="43">
      <alignment wrapText="1"/>
    </xf>
    <xf numFmtId="0" fontId="11" fillId="0" borderId="44"/>
    <xf numFmtId="49" fontId="12" fillId="0" borderId="45">
      <alignment horizontal="right"/>
    </xf>
    <xf numFmtId="0" fontId="2" fillId="0" borderId="45">
      <alignment horizontal="right"/>
    </xf>
    <xf numFmtId="0" fontId="11" fillId="0" borderId="1"/>
    <xf numFmtId="0" fontId="1" fillId="0" borderId="28"/>
    <xf numFmtId="0" fontId="2" fillId="0" borderId="31">
      <alignment horizontal="center"/>
    </xf>
    <xf numFmtId="49" fontId="4" fillId="0" borderId="46">
      <alignment horizontal="center"/>
    </xf>
    <xf numFmtId="164" fontId="2" fillId="0" borderId="3">
      <alignment horizontal="center"/>
    </xf>
    <xf numFmtId="0" fontId="2" fillId="0" borderId="47">
      <alignment horizontal="center"/>
    </xf>
    <xf numFmtId="49" fontId="2" fillId="0" borderId="48">
      <alignment horizontal="center"/>
    </xf>
    <xf numFmtId="49" fontId="2" fillId="0" borderId="3">
      <alignment horizontal="center"/>
    </xf>
    <xf numFmtId="0" fontId="2" fillId="0" borderId="3">
      <alignment horizontal="center"/>
    </xf>
    <xf numFmtId="49" fontId="2" fillId="0" borderId="49">
      <alignment horizontal="center"/>
    </xf>
    <xf numFmtId="0" fontId="11" fillId="0" borderId="0"/>
    <xf numFmtId="0" fontId="4" fillId="0" borderId="50"/>
    <xf numFmtId="0" fontId="4" fillId="0" borderId="40"/>
    <xf numFmtId="4" fontId="2" fillId="0" borderId="39">
      <alignment horizontal="right"/>
    </xf>
    <xf numFmtId="0" fontId="10" fillId="0" borderId="0">
      <alignment horizontal="left" wrapText="1"/>
    </xf>
    <xf numFmtId="49" fontId="4" fillId="0" borderId="0"/>
    <xf numFmtId="0" fontId="2" fillId="0" borderId="0">
      <alignment horizontal="right"/>
    </xf>
    <xf numFmtId="49" fontId="2" fillId="0" borderId="12">
      <alignment horizontal="center" vertical="center" wrapText="1"/>
    </xf>
    <xf numFmtId="0" fontId="2" fillId="0" borderId="51">
      <alignment horizontal="left" wrapText="1"/>
    </xf>
    <xf numFmtId="0" fontId="2" fillId="0" borderId="10">
      <alignment horizontal="left" wrapText="1" indent="1"/>
    </xf>
    <xf numFmtId="0" fontId="2" fillId="0" borderId="52">
      <alignment horizontal="left" wrapText="1" indent="2"/>
    </xf>
    <xf numFmtId="0" fontId="2" fillId="3" borderId="28"/>
    <xf numFmtId="49" fontId="2" fillId="0" borderId="0">
      <alignment horizontal="right"/>
    </xf>
    <xf numFmtId="4" fontId="2" fillId="0" borderId="53">
      <alignment horizontal="right"/>
    </xf>
    <xf numFmtId="49" fontId="2" fillId="0" borderId="34">
      <alignment horizontal="center"/>
    </xf>
    <xf numFmtId="49" fontId="2" fillId="0" borderId="50">
      <alignment horizontal="center"/>
    </xf>
    <xf numFmtId="49" fontId="2" fillId="0" borderId="0">
      <alignment horizontal="center"/>
    </xf>
    <xf numFmtId="0" fontId="2" fillId="0" borderId="0">
      <alignment horizontal="left" wrapText="1"/>
    </xf>
    <xf numFmtId="0" fontId="2" fillId="0" borderId="1">
      <alignment horizontal="left"/>
    </xf>
    <xf numFmtId="0" fontId="2" fillId="0" borderId="4">
      <alignment horizontal="left" wrapText="1"/>
    </xf>
    <xf numFmtId="0" fontId="2" fillId="0" borderId="43"/>
    <xf numFmtId="0" fontId="3" fillId="0" borderId="52">
      <alignment horizontal="left" wrapText="1"/>
    </xf>
    <xf numFmtId="49" fontId="2" fillId="0" borderId="0">
      <alignment horizontal="center" wrapText="1"/>
    </xf>
    <xf numFmtId="49" fontId="2" fillId="0" borderId="25">
      <alignment horizontal="center" wrapText="1"/>
    </xf>
    <xf numFmtId="0" fontId="2" fillId="0" borderId="54"/>
    <xf numFmtId="0" fontId="2" fillId="0" borderId="55">
      <alignment horizontal="center" wrapText="1"/>
    </xf>
    <xf numFmtId="0" fontId="4" fillId="0" borderId="28"/>
    <xf numFmtId="49" fontId="2" fillId="0" borderId="42">
      <alignment horizontal="center" wrapText="1"/>
    </xf>
    <xf numFmtId="49" fontId="2" fillId="0" borderId="56">
      <alignment horizontal="center" wrapText="1"/>
    </xf>
    <xf numFmtId="49" fontId="2" fillId="0" borderId="1"/>
    <xf numFmtId="4" fontId="2" fillId="0" borderId="8">
      <alignment horizontal="right"/>
    </xf>
    <xf numFmtId="4" fontId="2" fillId="0" borderId="42">
      <alignment horizontal="right"/>
    </xf>
    <xf numFmtId="4" fontId="2" fillId="0" borderId="57">
      <alignment horizontal="right"/>
    </xf>
    <xf numFmtId="49" fontId="2" fillId="0" borderId="39">
      <alignment horizontal="center"/>
    </xf>
    <xf numFmtId="4" fontId="2" fillId="0" borderId="58">
      <alignment horizontal="right"/>
    </xf>
  </cellStyleXfs>
  <cellXfs count="32">
    <xf numFmtId="0" fontId="0" fillId="0" borderId="0" xfId="0"/>
    <xf numFmtId="0" fontId="0" fillId="0" borderId="0" xfId="0" applyAlignment="1" applyProtection="1">
      <protection locked="0"/>
    </xf>
    <xf numFmtId="0" fontId="3" fillId="0" borderId="0" xfId="108" applyFont="1" applyBorder="1" applyAlignment="1" applyProtection="1"/>
    <xf numFmtId="0" fontId="10" fillId="0" borderId="0" xfId="134" applyFont="1" applyBorder="1" applyAlignment="1" applyProtection="1">
      <alignment horizontal="center" wrapText="1"/>
    </xf>
    <xf numFmtId="0" fontId="13" fillId="0" borderId="0" xfId="108" applyFont="1" applyBorder="1" applyProtection="1"/>
    <xf numFmtId="0" fontId="1" fillId="0" borderId="0" xfId="112" applyFont="1" applyBorder="1" applyAlignment="1" applyProtection="1"/>
    <xf numFmtId="0" fontId="4" fillId="0" borderId="0" xfId="113" applyFont="1" applyBorder="1" applyAlignment="1" applyProtection="1"/>
    <xf numFmtId="0" fontId="2" fillId="0" borderId="0" xfId="110" applyFont="1" applyBorder="1" applyAlignment="1" applyProtection="1">
      <alignment horizontal="left"/>
    </xf>
    <xf numFmtId="0" fontId="9" fillId="0" borderId="0" xfId="119" applyFont="1" applyBorder="1" applyAlignment="1" applyProtection="1">
      <alignment horizontal="center" vertical="top"/>
    </xf>
    <xf numFmtId="0" fontId="13" fillId="0" borderId="0" xfId="138" applyFont="1" applyBorder="1" applyProtection="1"/>
    <xf numFmtId="0" fontId="2" fillId="0" borderId="0" xfId="111" applyFont="1" applyBorder="1" applyAlignment="1" applyProtection="1"/>
    <xf numFmtId="0" fontId="2" fillId="0" borderId="0" xfId="135" applyFont="1" applyBorder="1" applyAlignment="1" applyProtection="1">
      <alignment horizontal="center"/>
    </xf>
    <xf numFmtId="49" fontId="2" fillId="0" borderId="0" xfId="126" applyFont="1" applyBorder="1" applyAlignment="1" applyProtection="1"/>
    <xf numFmtId="0" fontId="2" fillId="0" borderId="0" xfId="157" applyFont="1" applyBorder="1" applyAlignment="1" applyProtection="1">
      <alignment horizontal="right"/>
    </xf>
    <xf numFmtId="0" fontId="13" fillId="0" borderId="13" xfId="112" applyFont="1" applyBorder="1" applyAlignment="1" applyProtection="1">
      <alignment horizontal="center" vertical="center" wrapText="1"/>
    </xf>
    <xf numFmtId="49" fontId="13" fillId="0" borderId="13" xfId="132" applyNumberFormat="1" applyFont="1" applyBorder="1" applyAlignment="1" applyProtection="1">
      <alignment horizontal="center" vertical="center" wrapText="1"/>
    </xf>
    <xf numFmtId="0" fontId="13" fillId="0" borderId="13" xfId="113" applyFont="1" applyBorder="1" applyAlignment="1" applyProtection="1">
      <alignment horizontal="center" vertical="center"/>
    </xf>
    <xf numFmtId="0" fontId="13" fillId="0" borderId="13" xfId="114" applyNumberFormat="1" applyFont="1" applyBorder="1" applyAlignment="1" applyProtection="1">
      <alignment horizontal="justify" vertical="top" wrapText="1"/>
    </xf>
    <xf numFmtId="4" fontId="13" fillId="0" borderId="13" xfId="132" applyFont="1" applyBorder="1" applyAlignment="1" applyProtection="1">
      <alignment horizontal="center" vertical="center" wrapText="1"/>
    </xf>
    <xf numFmtId="0" fontId="13" fillId="0" borderId="13" xfId="115" applyFont="1" applyBorder="1" applyAlignment="1" applyProtection="1">
      <alignment horizontal="justify" vertical="top" wrapText="1"/>
    </xf>
    <xf numFmtId="0" fontId="15" fillId="0" borderId="13" xfId="117" applyFont="1" applyBorder="1" applyAlignment="1" applyProtection="1">
      <alignment horizontal="justify" vertical="top" wrapText="1"/>
    </xf>
    <xf numFmtId="49" fontId="15" fillId="0" borderId="13" xfId="129" applyFont="1" applyBorder="1" applyAlignment="1" applyProtection="1">
      <alignment horizontal="center"/>
    </xf>
    <xf numFmtId="4" fontId="15" fillId="0" borderId="13" xfId="132" applyFont="1" applyBorder="1" applyAlignment="1" applyProtection="1">
      <alignment horizontal="right"/>
    </xf>
    <xf numFmtId="4" fontId="0" fillId="0" borderId="0" xfId="0" applyNumberFormat="1" applyAlignment="1" applyProtection="1">
      <protection locked="0"/>
    </xf>
    <xf numFmtId="0" fontId="15" fillId="0" borderId="0" xfId="111" applyFont="1" applyBorder="1" applyAlignment="1" applyProtection="1"/>
    <xf numFmtId="0" fontId="15" fillId="0" borderId="28" xfId="124" applyFont="1" applyBorder="1" applyAlignment="1" applyProtection="1"/>
    <xf numFmtId="0" fontId="15" fillId="3" borderId="0" xfId="133" applyFont="1" applyBorder="1" applyAlignment="1" applyProtection="1"/>
    <xf numFmtId="0" fontId="15" fillId="0" borderId="0" xfId="112" applyFont="1" applyBorder="1" applyAlignment="1" applyProtection="1"/>
    <xf numFmtId="0" fontId="16" fillId="0" borderId="0" xfId="0" applyFont="1" applyAlignment="1" applyProtection="1">
      <protection locked="0"/>
    </xf>
    <xf numFmtId="165" fontId="15" fillId="0" borderId="13" xfId="154" applyNumberFormat="1" applyFont="1" applyBorder="1" applyAlignment="1" applyProtection="1">
      <alignment horizontal="right"/>
    </xf>
    <xf numFmtId="165" fontId="15" fillId="0" borderId="13" xfId="154" applyNumberFormat="1" applyFont="1" applyBorder="1">
      <alignment horizontal="right"/>
    </xf>
    <xf numFmtId="0" fontId="14" fillId="0" borderId="0" xfId="111" applyFont="1" applyBorder="1" applyAlignment="1" applyProtection="1">
      <alignment horizontal="center" vertical="top" wrapText="1"/>
    </xf>
  </cellXfs>
  <cellStyles count="186">
    <cellStyle name="br" xfId="1"/>
    <cellStyle name="col" xfId="2"/>
    <cellStyle name="style0" xfId="3"/>
    <cellStyle name="td" xfId="4"/>
    <cellStyle name="tr" xfId="5"/>
    <cellStyle name="xl100" xfId="6"/>
    <cellStyle name="xl101" xfId="7"/>
    <cellStyle name="xl102" xfId="8"/>
    <cellStyle name="xl103" xfId="9"/>
    <cellStyle name="xl104" xfId="10"/>
    <cellStyle name="xl105" xfId="11"/>
    <cellStyle name="xl106" xfId="12"/>
    <cellStyle name="xl107" xfId="13"/>
    <cellStyle name="xl108" xfId="14"/>
    <cellStyle name="xl109" xfId="15"/>
    <cellStyle name="xl110" xfId="16"/>
    <cellStyle name="xl111" xfId="17"/>
    <cellStyle name="xl112" xfId="18"/>
    <cellStyle name="xl113" xfId="19"/>
    <cellStyle name="xl114" xfId="20"/>
    <cellStyle name="xl115" xfId="21"/>
    <cellStyle name="xl116" xfId="22"/>
    <cellStyle name="xl117" xfId="23"/>
    <cellStyle name="xl118" xfId="24"/>
    <cellStyle name="xl119" xfId="25"/>
    <cellStyle name="xl120" xfId="26"/>
    <cellStyle name="xl121" xfId="27"/>
    <cellStyle name="xl122" xfId="28"/>
    <cellStyle name="xl123" xfId="29"/>
    <cellStyle name="xl124" xfId="30"/>
    <cellStyle name="xl125" xfId="31"/>
    <cellStyle name="xl126" xfId="32"/>
    <cellStyle name="xl127" xfId="33"/>
    <cellStyle name="xl128" xfId="34"/>
    <cellStyle name="xl129" xfId="35"/>
    <cellStyle name="xl130" xfId="36"/>
    <cellStyle name="xl131" xfId="37"/>
    <cellStyle name="xl132" xfId="38"/>
    <cellStyle name="xl133" xfId="39"/>
    <cellStyle name="xl134" xfId="40"/>
    <cellStyle name="xl135" xfId="41"/>
    <cellStyle name="xl136" xfId="42"/>
    <cellStyle name="xl137" xfId="43"/>
    <cellStyle name="xl138" xfId="44"/>
    <cellStyle name="xl139" xfId="45"/>
    <cellStyle name="xl140" xfId="46"/>
    <cellStyle name="xl141" xfId="47"/>
    <cellStyle name="xl142" xfId="48"/>
    <cellStyle name="xl143" xfId="49"/>
    <cellStyle name="xl144" xfId="50"/>
    <cellStyle name="xl145" xfId="51"/>
    <cellStyle name="xl146" xfId="52"/>
    <cellStyle name="xl147" xfId="53"/>
    <cellStyle name="xl148" xfId="54"/>
    <cellStyle name="xl149" xfId="55"/>
    <cellStyle name="xl150" xfId="56"/>
    <cellStyle name="xl151" xfId="57"/>
    <cellStyle name="xl152" xfId="58"/>
    <cellStyle name="xl153" xfId="59"/>
    <cellStyle name="xl154" xfId="60"/>
    <cellStyle name="xl155" xfId="61"/>
    <cellStyle name="xl156" xfId="62"/>
    <cellStyle name="xl157" xfId="63"/>
    <cellStyle name="xl158" xfId="64"/>
    <cellStyle name="xl159" xfId="65"/>
    <cellStyle name="xl160" xfId="66"/>
    <cellStyle name="xl161" xfId="67"/>
    <cellStyle name="xl162" xfId="68"/>
    <cellStyle name="xl163" xfId="69"/>
    <cellStyle name="xl164" xfId="70"/>
    <cellStyle name="xl165" xfId="71"/>
    <cellStyle name="xl166" xfId="72"/>
    <cellStyle name="xl167" xfId="73"/>
    <cellStyle name="xl168" xfId="74"/>
    <cellStyle name="xl169" xfId="75"/>
    <cellStyle name="xl170" xfId="76"/>
    <cellStyle name="xl171" xfId="77"/>
    <cellStyle name="xl172" xfId="78"/>
    <cellStyle name="xl173" xfId="79"/>
    <cellStyle name="xl174" xfId="80"/>
    <cellStyle name="xl175" xfId="81"/>
    <cellStyle name="xl176" xfId="82"/>
    <cellStyle name="xl177" xfId="83"/>
    <cellStyle name="xl178" xfId="84"/>
    <cellStyle name="xl179" xfId="85"/>
    <cellStyle name="xl180" xfId="86"/>
    <cellStyle name="xl181" xfId="87"/>
    <cellStyle name="xl182" xfId="88"/>
    <cellStyle name="xl183" xfId="89"/>
    <cellStyle name="xl184" xfId="90"/>
    <cellStyle name="xl185" xfId="91"/>
    <cellStyle name="xl186" xfId="92"/>
    <cellStyle name="xl187" xfId="93"/>
    <cellStyle name="xl188" xfId="94"/>
    <cellStyle name="xl189" xfId="95"/>
    <cellStyle name="xl190" xfId="96"/>
    <cellStyle name="xl191" xfId="97"/>
    <cellStyle name="xl192" xfId="98"/>
    <cellStyle name="xl193" xfId="99"/>
    <cellStyle name="xl194" xfId="100"/>
    <cellStyle name="xl195" xfId="101"/>
    <cellStyle name="xl196" xfId="102"/>
    <cellStyle name="xl197" xfId="103"/>
    <cellStyle name="xl198" xfId="104"/>
    <cellStyle name="xl199" xfId="105"/>
    <cellStyle name="xl200" xfId="106"/>
    <cellStyle name="xl21" xfId="107"/>
    <cellStyle name="xl22" xfId="108"/>
    <cellStyle name="xl23" xfId="109"/>
    <cellStyle name="xl24" xfId="110"/>
    <cellStyle name="xl25" xfId="111"/>
    <cellStyle name="xl26" xfId="112"/>
    <cellStyle name="xl27" xfId="113"/>
    <cellStyle name="xl28" xfId="114"/>
    <cellStyle name="xl29" xfId="115"/>
    <cellStyle name="xl30" xfId="116"/>
    <cellStyle name="xl31" xfId="117"/>
    <cellStyle name="xl32" xfId="118"/>
    <cellStyle name="xl33" xfId="119"/>
    <cellStyle name="xl34" xfId="120"/>
    <cellStyle name="xl35" xfId="121"/>
    <cellStyle name="xl36" xfId="122"/>
    <cellStyle name="xl37" xfId="123"/>
    <cellStyle name="xl38" xfId="124"/>
    <cellStyle name="xl39" xfId="125"/>
    <cellStyle name="xl40" xfId="126"/>
    <cellStyle name="xl41" xfId="127"/>
    <cellStyle name="xl42" xfId="128"/>
    <cellStyle name="xl43" xfId="129"/>
    <cellStyle name="xl44" xfId="130"/>
    <cellStyle name="xl45" xfId="131"/>
    <cellStyle name="xl46" xfId="132"/>
    <cellStyle name="xl47" xfId="133"/>
    <cellStyle name="xl48" xfId="134"/>
    <cellStyle name="xl49" xfId="135"/>
    <cellStyle name="xl50" xfId="136"/>
    <cellStyle name="xl51" xfId="137"/>
    <cellStyle name="xl52" xfId="138"/>
    <cellStyle name="xl53" xfId="139"/>
    <cellStyle name="xl54" xfId="140"/>
    <cellStyle name="xl55" xfId="141"/>
    <cellStyle name="xl56" xfId="142"/>
    <cellStyle name="xl57" xfId="143"/>
    <cellStyle name="xl58" xfId="144"/>
    <cellStyle name="xl59" xfId="145"/>
    <cellStyle name="xl60" xfId="146"/>
    <cellStyle name="xl61" xfId="147"/>
    <cellStyle name="xl62" xfId="148"/>
    <cellStyle name="xl63" xfId="149"/>
    <cellStyle name="xl64" xfId="150"/>
    <cellStyle name="xl65" xfId="151"/>
    <cellStyle name="xl66" xfId="152"/>
    <cellStyle name="xl67" xfId="153"/>
    <cellStyle name="xl68" xfId="154"/>
    <cellStyle name="xl69" xfId="155"/>
    <cellStyle name="xl70" xfId="156"/>
    <cellStyle name="xl71" xfId="157"/>
    <cellStyle name="xl72" xfId="158"/>
    <cellStyle name="xl73" xfId="159"/>
    <cellStyle name="xl74" xfId="160"/>
    <cellStyle name="xl75" xfId="161"/>
    <cellStyle name="xl76" xfId="162"/>
    <cellStyle name="xl77" xfId="163"/>
    <cellStyle name="xl78" xfId="164"/>
    <cellStyle name="xl79" xfId="165"/>
    <cellStyle name="xl80" xfId="166"/>
    <cellStyle name="xl81" xfId="167"/>
    <cellStyle name="xl82" xfId="168"/>
    <cellStyle name="xl83" xfId="169"/>
    <cellStyle name="xl84" xfId="170"/>
    <cellStyle name="xl85" xfId="171"/>
    <cellStyle name="xl86" xfId="172"/>
    <cellStyle name="xl87" xfId="173"/>
    <cellStyle name="xl88" xfId="174"/>
    <cellStyle name="xl89" xfId="175"/>
    <cellStyle name="xl90" xfId="176"/>
    <cellStyle name="xl91" xfId="177"/>
    <cellStyle name="xl92" xfId="178"/>
    <cellStyle name="xl93" xfId="179"/>
    <cellStyle name="xl94" xfId="180"/>
    <cellStyle name="xl95" xfId="181"/>
    <cellStyle name="xl96" xfId="182"/>
    <cellStyle name="xl97" xfId="183"/>
    <cellStyle name="xl98" xfId="184"/>
    <cellStyle name="xl99" xfId="185"/>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mpd="sng" algn="ctr">
          <a:prstDash val="solid"/>
        </a:ln>
        <a:ln w="25400" cmpd="sng" algn="ctr">
          <a:prstDash val="solid"/>
        </a:ln>
        <a:ln w="38100"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2"/>
  <sheetViews>
    <sheetView tabSelected="1" workbookViewId="0">
      <selection activeCell="B10" sqref="B10"/>
    </sheetView>
  </sheetViews>
  <sheetFormatPr defaultColWidth="9.42578125" defaultRowHeight="15" x14ac:dyDescent="0.25"/>
  <cols>
    <col min="1" max="1" width="60.28515625" style="1" customWidth="1"/>
    <col min="2" max="2" width="28.7109375" style="1" customWidth="1"/>
    <col min="3" max="3" width="17.42578125" style="1" customWidth="1"/>
    <col min="4" max="4" width="17.7109375" style="1" customWidth="1"/>
    <col min="5" max="5" width="16.28515625" style="1" customWidth="1"/>
    <col min="6" max="6" width="6.85546875" style="1" customWidth="1"/>
    <col min="7" max="7" width="9.42578125" style="1"/>
    <col min="8" max="8" width="14" style="1" customWidth="1"/>
    <col min="9" max="16355" width="9.42578125" style="1"/>
    <col min="16356" max="16384" width="11.5703125" style="1" customWidth="1"/>
  </cols>
  <sheetData>
    <row r="1" spans="1:6" ht="17.100000000000001" customHeight="1" x14ac:dyDescent="0.25">
      <c r="A1" s="2"/>
      <c r="B1" s="3"/>
      <c r="C1" s="4" t="s">
        <v>0</v>
      </c>
      <c r="E1" s="5"/>
      <c r="F1" s="5"/>
    </row>
    <row r="2" spans="1:6" ht="14.1" customHeight="1" x14ac:dyDescent="0.25">
      <c r="A2" s="7"/>
      <c r="B2" s="8"/>
      <c r="C2" s="9" t="s">
        <v>381</v>
      </c>
      <c r="E2" s="5"/>
      <c r="F2" s="5"/>
    </row>
    <row r="3" spans="1:6" ht="14.1" customHeight="1" x14ac:dyDescent="0.25">
      <c r="A3" s="10"/>
      <c r="B3" s="11"/>
      <c r="C3" s="9" t="s">
        <v>1</v>
      </c>
      <c r="E3" s="5"/>
      <c r="F3" s="5"/>
    </row>
    <row r="4" spans="1:6" ht="14.1" customHeight="1" x14ac:dyDescent="0.25">
      <c r="A4" s="10"/>
      <c r="B4" s="11"/>
      <c r="C4" s="9" t="s">
        <v>382</v>
      </c>
      <c r="E4" s="5"/>
      <c r="F4" s="5"/>
    </row>
    <row r="5" spans="1:6" ht="14.1" customHeight="1" x14ac:dyDescent="0.25">
      <c r="A5" s="7"/>
      <c r="B5" s="7"/>
      <c r="C5" s="9" t="s">
        <v>383</v>
      </c>
      <c r="E5" s="5"/>
      <c r="F5" s="5"/>
    </row>
    <row r="6" spans="1:6" ht="14.1" customHeight="1" x14ac:dyDescent="0.25">
      <c r="A6" s="7"/>
      <c r="B6" s="7"/>
      <c r="C6" s="9"/>
      <c r="E6" s="5"/>
      <c r="F6" s="5"/>
    </row>
    <row r="7" spans="1:6" ht="12.95" customHeight="1" x14ac:dyDescent="0.25">
      <c r="A7" s="6"/>
      <c r="B7" s="6"/>
      <c r="C7" s="6"/>
      <c r="D7" s="6"/>
      <c r="E7" s="5"/>
      <c r="F7" s="5"/>
    </row>
    <row r="8" spans="1:6" ht="35.1" customHeight="1" x14ac:dyDescent="0.25">
      <c r="A8" s="31" t="s">
        <v>380</v>
      </c>
      <c r="B8" s="31"/>
      <c r="C8" s="31"/>
      <c r="D8" s="31"/>
      <c r="E8" s="31"/>
      <c r="F8" s="5"/>
    </row>
    <row r="9" spans="1:6" ht="24.75" customHeight="1" x14ac:dyDescent="0.25">
      <c r="A9" s="2"/>
      <c r="B9" s="7"/>
      <c r="C9" s="12"/>
      <c r="D9" s="12"/>
      <c r="E9" s="13"/>
      <c r="F9" s="5"/>
    </row>
    <row r="10" spans="1:6" ht="75.75" customHeight="1" x14ac:dyDescent="0.25">
      <c r="A10" s="14" t="s">
        <v>2</v>
      </c>
      <c r="B10" s="14" t="s">
        <v>3</v>
      </c>
      <c r="C10" s="15" t="s">
        <v>4</v>
      </c>
      <c r="D10" s="15" t="s">
        <v>5</v>
      </c>
      <c r="E10" s="14" t="s">
        <v>6</v>
      </c>
      <c r="F10" s="5"/>
    </row>
    <row r="11" spans="1:6" ht="15.6" customHeight="1" x14ac:dyDescent="0.25">
      <c r="A11" s="16">
        <v>1</v>
      </c>
      <c r="B11" s="14">
        <v>2</v>
      </c>
      <c r="C11" s="15" t="s">
        <v>7</v>
      </c>
      <c r="D11" s="15" t="s">
        <v>8</v>
      </c>
      <c r="E11" s="14">
        <v>5</v>
      </c>
      <c r="F11" s="5"/>
    </row>
    <row r="12" spans="1:6" ht="20.85" customHeight="1" x14ac:dyDescent="0.25">
      <c r="A12" s="17" t="s">
        <v>9</v>
      </c>
      <c r="B12" s="14"/>
      <c r="C12" s="18">
        <v>2060852992.6500001</v>
      </c>
      <c r="D12" s="18">
        <v>2083194211.78</v>
      </c>
      <c r="E12" s="29">
        <f>D12/C12*100</f>
        <v>101.08407631255987</v>
      </c>
      <c r="F12" s="5"/>
    </row>
    <row r="13" spans="1:6" ht="18.600000000000001" customHeight="1" x14ac:dyDescent="0.25">
      <c r="A13" s="19" t="s">
        <v>10</v>
      </c>
      <c r="B13" s="14"/>
      <c r="C13" s="15"/>
      <c r="D13" s="15"/>
      <c r="E13" s="29"/>
      <c r="F13" s="5"/>
    </row>
    <row r="14" spans="1:6" ht="15.75" x14ac:dyDescent="0.25">
      <c r="A14" s="20" t="s">
        <v>11</v>
      </c>
      <c r="B14" s="21" t="s">
        <v>12</v>
      </c>
      <c r="C14" s="22">
        <v>806040842</v>
      </c>
      <c r="D14" s="22">
        <v>843729659.01999998</v>
      </c>
      <c r="E14" s="29">
        <f t="shared" ref="E14:E19" si="0">D14/C14*100</f>
        <v>104.67579495432069</v>
      </c>
      <c r="F14" s="5"/>
    </row>
    <row r="15" spans="1:6" ht="15.75" x14ac:dyDescent="0.25">
      <c r="A15" s="20" t="s">
        <v>13</v>
      </c>
      <c r="B15" s="21" t="s">
        <v>14</v>
      </c>
      <c r="C15" s="22">
        <v>591105842</v>
      </c>
      <c r="D15" s="22">
        <v>594730536.80999994</v>
      </c>
      <c r="E15" s="29">
        <f t="shared" si="0"/>
        <v>100.61320571587244</v>
      </c>
      <c r="F15" s="5"/>
    </row>
    <row r="16" spans="1:6" ht="15.75" x14ac:dyDescent="0.25">
      <c r="A16" s="20" t="s">
        <v>15</v>
      </c>
      <c r="B16" s="21" t="s">
        <v>16</v>
      </c>
      <c r="C16" s="22">
        <v>591105842</v>
      </c>
      <c r="D16" s="22">
        <v>594730536.80999994</v>
      </c>
      <c r="E16" s="29">
        <f t="shared" si="0"/>
        <v>100.61320571587244</v>
      </c>
      <c r="F16" s="5"/>
    </row>
    <row r="17" spans="1:6" ht="126" x14ac:dyDescent="0.25">
      <c r="A17" s="20" t="s">
        <v>17</v>
      </c>
      <c r="B17" s="21" t="s">
        <v>18</v>
      </c>
      <c r="C17" s="22">
        <v>584505842</v>
      </c>
      <c r="D17" s="22">
        <v>565535066.79999995</v>
      </c>
      <c r="E17" s="29">
        <f t="shared" si="0"/>
        <v>96.754390831221144</v>
      </c>
      <c r="F17" s="5"/>
    </row>
    <row r="18" spans="1:6" ht="126" x14ac:dyDescent="0.25">
      <c r="A18" s="20" t="s">
        <v>19</v>
      </c>
      <c r="B18" s="21" t="s">
        <v>20</v>
      </c>
      <c r="C18" s="22">
        <v>800000</v>
      </c>
      <c r="D18" s="22">
        <v>1326230.93</v>
      </c>
      <c r="E18" s="29">
        <f t="shared" si="0"/>
        <v>165.77886624999999</v>
      </c>
      <c r="F18" s="5"/>
    </row>
    <row r="19" spans="1:6" ht="94.5" x14ac:dyDescent="0.25">
      <c r="A19" s="20" t="s">
        <v>21</v>
      </c>
      <c r="B19" s="21" t="s">
        <v>22</v>
      </c>
      <c r="C19" s="22">
        <v>5800000</v>
      </c>
      <c r="D19" s="22">
        <v>20304281.449999999</v>
      </c>
      <c r="E19" s="29">
        <f t="shared" si="0"/>
        <v>350.07381810344827</v>
      </c>
      <c r="F19" s="5"/>
    </row>
    <row r="20" spans="1:6" ht="94.5" x14ac:dyDescent="0.25">
      <c r="A20" s="20" t="s">
        <v>23</v>
      </c>
      <c r="B20" s="21" t="s">
        <v>24</v>
      </c>
      <c r="C20" s="22">
        <v>0</v>
      </c>
      <c r="D20" s="22">
        <v>109098.24000000001</v>
      </c>
      <c r="E20" s="30">
        <v>0</v>
      </c>
      <c r="F20" s="5"/>
    </row>
    <row r="21" spans="1:6" ht="173.25" x14ac:dyDescent="0.25">
      <c r="A21" s="20" t="s">
        <v>25</v>
      </c>
      <c r="B21" s="21" t="s">
        <v>26</v>
      </c>
      <c r="C21" s="22">
        <v>0</v>
      </c>
      <c r="D21" s="22">
        <v>843411.5</v>
      </c>
      <c r="E21" s="30">
        <v>0</v>
      </c>
      <c r="F21" s="5"/>
    </row>
    <row r="22" spans="1:6" ht="78.75" x14ac:dyDescent="0.25">
      <c r="A22" s="20" t="s">
        <v>27</v>
      </c>
      <c r="B22" s="21" t="s">
        <v>28</v>
      </c>
      <c r="C22" s="22">
        <v>0</v>
      </c>
      <c r="D22" s="22">
        <v>2564976.21</v>
      </c>
      <c r="E22" s="30">
        <v>0</v>
      </c>
      <c r="F22" s="5"/>
    </row>
    <row r="23" spans="1:6" ht="78.75" x14ac:dyDescent="0.25">
      <c r="A23" s="20" t="s">
        <v>29</v>
      </c>
      <c r="B23" s="21" t="s">
        <v>30</v>
      </c>
      <c r="C23" s="22">
        <v>0</v>
      </c>
      <c r="D23" s="22">
        <v>4047471.68</v>
      </c>
      <c r="E23" s="30">
        <v>0</v>
      </c>
      <c r="F23" s="5"/>
    </row>
    <row r="24" spans="1:6" ht="47.25" x14ac:dyDescent="0.25">
      <c r="A24" s="20" t="s">
        <v>31</v>
      </c>
      <c r="B24" s="21" t="s">
        <v>32</v>
      </c>
      <c r="C24" s="22">
        <v>37818000</v>
      </c>
      <c r="D24" s="22">
        <v>37862034.399999999</v>
      </c>
      <c r="E24" s="29">
        <f t="shared" ref="E24:E39" si="1">D24/C24*100</f>
        <v>100.11643767518112</v>
      </c>
      <c r="F24" s="5"/>
    </row>
    <row r="25" spans="1:6" ht="31.5" x14ac:dyDescent="0.25">
      <c r="A25" s="20" t="s">
        <v>33</v>
      </c>
      <c r="B25" s="21" t="s">
        <v>34</v>
      </c>
      <c r="C25" s="22">
        <v>37818000</v>
      </c>
      <c r="D25" s="22">
        <v>37862034.399999999</v>
      </c>
      <c r="E25" s="29">
        <f t="shared" si="1"/>
        <v>100.11643767518112</v>
      </c>
      <c r="F25" s="5"/>
    </row>
    <row r="26" spans="1:6" ht="78.75" x14ac:dyDescent="0.25">
      <c r="A26" s="20" t="s">
        <v>35</v>
      </c>
      <c r="B26" s="21" t="s">
        <v>36</v>
      </c>
      <c r="C26" s="22">
        <v>19644000</v>
      </c>
      <c r="D26" s="22">
        <v>19560879.879999999</v>
      </c>
      <c r="E26" s="29">
        <f t="shared" si="1"/>
        <v>99.576867644064336</v>
      </c>
      <c r="F26" s="5"/>
    </row>
    <row r="27" spans="1:6" ht="126" x14ac:dyDescent="0.25">
      <c r="A27" s="20" t="s">
        <v>37</v>
      </c>
      <c r="B27" s="21" t="s">
        <v>38</v>
      </c>
      <c r="C27" s="22">
        <v>19644000</v>
      </c>
      <c r="D27" s="22">
        <v>19560879.879999999</v>
      </c>
      <c r="E27" s="29">
        <f t="shared" si="1"/>
        <v>99.576867644064336</v>
      </c>
      <c r="F27" s="5"/>
    </row>
    <row r="28" spans="1:6" ht="110.25" x14ac:dyDescent="0.25">
      <c r="A28" s="20" t="s">
        <v>39</v>
      </c>
      <c r="B28" s="21" t="s">
        <v>40</v>
      </c>
      <c r="C28" s="22">
        <v>96000</v>
      </c>
      <c r="D28" s="22">
        <v>113020.08</v>
      </c>
      <c r="E28" s="29">
        <f t="shared" si="1"/>
        <v>117.72925000000001</v>
      </c>
      <c r="F28" s="5"/>
    </row>
    <row r="29" spans="1:6" ht="141.75" x14ac:dyDescent="0.25">
      <c r="A29" s="20" t="s">
        <v>41</v>
      </c>
      <c r="B29" s="21" t="s">
        <v>42</v>
      </c>
      <c r="C29" s="22">
        <v>96000</v>
      </c>
      <c r="D29" s="22">
        <v>113020.08</v>
      </c>
      <c r="E29" s="29">
        <f t="shared" si="1"/>
        <v>117.72925000000001</v>
      </c>
      <c r="F29" s="5"/>
    </row>
    <row r="30" spans="1:6" ht="78.75" x14ac:dyDescent="0.25">
      <c r="A30" s="20" t="s">
        <v>43</v>
      </c>
      <c r="B30" s="21" t="s">
        <v>44</v>
      </c>
      <c r="C30" s="22">
        <v>20507000</v>
      </c>
      <c r="D30" s="22">
        <v>20317310.640000001</v>
      </c>
      <c r="E30" s="29">
        <f t="shared" si="1"/>
        <v>99.075001901789634</v>
      </c>
      <c r="F30" s="5"/>
    </row>
    <row r="31" spans="1:6" ht="126" x14ac:dyDescent="0.25">
      <c r="A31" s="20" t="s">
        <v>45</v>
      </c>
      <c r="B31" s="21" t="s">
        <v>46</v>
      </c>
      <c r="C31" s="22">
        <v>20507000</v>
      </c>
      <c r="D31" s="22">
        <v>20317310.640000001</v>
      </c>
      <c r="E31" s="29">
        <f t="shared" si="1"/>
        <v>99.075001901789634</v>
      </c>
      <c r="F31" s="5"/>
    </row>
    <row r="32" spans="1:6" ht="78.75" x14ac:dyDescent="0.25">
      <c r="A32" s="20" t="s">
        <v>47</v>
      </c>
      <c r="B32" s="21" t="s">
        <v>48</v>
      </c>
      <c r="C32" s="22">
        <v>-2429000</v>
      </c>
      <c r="D32" s="22">
        <v>-2129176.2000000002</v>
      </c>
      <c r="E32" s="29">
        <f t="shared" si="1"/>
        <v>87.656492383697</v>
      </c>
      <c r="F32" s="5"/>
    </row>
    <row r="33" spans="1:6" ht="126" x14ac:dyDescent="0.25">
      <c r="A33" s="20" t="s">
        <v>49</v>
      </c>
      <c r="B33" s="21" t="s">
        <v>50</v>
      </c>
      <c r="C33" s="22">
        <v>-2429000</v>
      </c>
      <c r="D33" s="22">
        <v>-2129176.2000000002</v>
      </c>
      <c r="E33" s="29">
        <f t="shared" si="1"/>
        <v>87.656492383697</v>
      </c>
      <c r="F33" s="5"/>
    </row>
    <row r="34" spans="1:6" ht="15.75" x14ac:dyDescent="0.25">
      <c r="A34" s="20" t="s">
        <v>51</v>
      </c>
      <c r="B34" s="21" t="s">
        <v>52</v>
      </c>
      <c r="C34" s="22">
        <v>13566000</v>
      </c>
      <c r="D34" s="22">
        <v>14039259.460000001</v>
      </c>
      <c r="E34" s="29">
        <f t="shared" si="1"/>
        <v>103.48857039657969</v>
      </c>
      <c r="F34" s="5"/>
    </row>
    <row r="35" spans="1:6" ht="31.5" x14ac:dyDescent="0.25">
      <c r="A35" s="20" t="s">
        <v>53</v>
      </c>
      <c r="B35" s="21" t="s">
        <v>54</v>
      </c>
      <c r="C35" s="22">
        <v>1526000</v>
      </c>
      <c r="D35" s="22">
        <v>1872732.43</v>
      </c>
      <c r="E35" s="29">
        <f t="shared" si="1"/>
        <v>122.72165334207077</v>
      </c>
      <c r="F35" s="5"/>
    </row>
    <row r="36" spans="1:6" ht="31.5" x14ac:dyDescent="0.25">
      <c r="A36" s="20" t="s">
        <v>55</v>
      </c>
      <c r="B36" s="21" t="s">
        <v>56</v>
      </c>
      <c r="C36" s="22">
        <v>1130000</v>
      </c>
      <c r="D36" s="22">
        <v>1526209.35</v>
      </c>
      <c r="E36" s="29">
        <f t="shared" si="1"/>
        <v>135.06277433628321</v>
      </c>
      <c r="F36" s="5"/>
    </row>
    <row r="37" spans="1:6" ht="31.5" x14ac:dyDescent="0.25">
      <c r="A37" s="20" t="s">
        <v>55</v>
      </c>
      <c r="B37" s="21" t="s">
        <v>57</v>
      </c>
      <c r="C37" s="22">
        <v>1130000</v>
      </c>
      <c r="D37" s="22">
        <v>1526209.35</v>
      </c>
      <c r="E37" s="29">
        <f t="shared" si="1"/>
        <v>135.06277433628321</v>
      </c>
      <c r="F37" s="5"/>
    </row>
    <row r="38" spans="1:6" ht="47.25" x14ac:dyDescent="0.25">
      <c r="A38" s="20" t="s">
        <v>58</v>
      </c>
      <c r="B38" s="21" t="s">
        <v>59</v>
      </c>
      <c r="C38" s="22">
        <v>396000</v>
      </c>
      <c r="D38" s="22">
        <v>346523.08</v>
      </c>
      <c r="E38" s="29">
        <f t="shared" si="1"/>
        <v>87.50582828282829</v>
      </c>
      <c r="F38" s="5"/>
    </row>
    <row r="39" spans="1:6" ht="78.75" x14ac:dyDescent="0.25">
      <c r="A39" s="20" t="s">
        <v>60</v>
      </c>
      <c r="B39" s="21" t="s">
        <v>61</v>
      </c>
      <c r="C39" s="22">
        <v>396000</v>
      </c>
      <c r="D39" s="22">
        <v>346523.11</v>
      </c>
      <c r="E39" s="29">
        <f t="shared" si="1"/>
        <v>87.505835858585854</v>
      </c>
      <c r="F39" s="5"/>
    </row>
    <row r="40" spans="1:6" ht="63" x14ac:dyDescent="0.25">
      <c r="A40" s="20" t="s">
        <v>62</v>
      </c>
      <c r="B40" s="21" t="s">
        <v>63</v>
      </c>
      <c r="C40" s="22">
        <v>0</v>
      </c>
      <c r="D40" s="22">
        <v>-0.03</v>
      </c>
      <c r="E40" s="29">
        <v>0</v>
      </c>
      <c r="F40" s="5"/>
    </row>
    <row r="41" spans="1:6" ht="31.5" x14ac:dyDescent="0.25">
      <c r="A41" s="20" t="s">
        <v>64</v>
      </c>
      <c r="B41" s="21" t="s">
        <v>65</v>
      </c>
      <c r="C41" s="22">
        <v>0</v>
      </c>
      <c r="D41" s="22">
        <v>7220.45</v>
      </c>
      <c r="E41" s="29">
        <v>0</v>
      </c>
      <c r="F41" s="5"/>
    </row>
    <row r="42" spans="1:6" ht="31.5" x14ac:dyDescent="0.25">
      <c r="A42" s="20" t="s">
        <v>64</v>
      </c>
      <c r="B42" s="21" t="s">
        <v>66</v>
      </c>
      <c r="C42" s="22">
        <v>0</v>
      </c>
      <c r="D42" s="22">
        <v>7545.08</v>
      </c>
      <c r="E42" s="29">
        <v>0</v>
      </c>
      <c r="F42" s="5"/>
    </row>
    <row r="43" spans="1:6" ht="47.25" x14ac:dyDescent="0.25">
      <c r="A43" s="20" t="s">
        <v>67</v>
      </c>
      <c r="B43" s="21" t="s">
        <v>68</v>
      </c>
      <c r="C43" s="22">
        <v>0</v>
      </c>
      <c r="D43" s="22">
        <v>-324.63</v>
      </c>
      <c r="E43" s="29">
        <v>0</v>
      </c>
      <c r="F43" s="5"/>
    </row>
    <row r="44" spans="1:6" ht="15.75" x14ac:dyDescent="0.25">
      <c r="A44" s="20" t="s">
        <v>69</v>
      </c>
      <c r="B44" s="21" t="s">
        <v>70</v>
      </c>
      <c r="C44" s="22">
        <v>3740000</v>
      </c>
      <c r="D44" s="22">
        <v>3739854.6</v>
      </c>
      <c r="E44" s="29">
        <f t="shared" ref="E44:E58" si="2">D44/C44*100</f>
        <v>99.996112299465238</v>
      </c>
      <c r="F44" s="5"/>
    </row>
    <row r="45" spans="1:6" ht="15.75" x14ac:dyDescent="0.25">
      <c r="A45" s="20" t="s">
        <v>69</v>
      </c>
      <c r="B45" s="21" t="s">
        <v>71</v>
      </c>
      <c r="C45" s="22">
        <v>3740000</v>
      </c>
      <c r="D45" s="22">
        <v>3739854.6</v>
      </c>
      <c r="E45" s="29">
        <f t="shared" si="2"/>
        <v>99.996112299465238</v>
      </c>
      <c r="F45" s="5"/>
    </row>
    <row r="46" spans="1:6" ht="31.5" x14ac:dyDescent="0.25">
      <c r="A46" s="20" t="s">
        <v>72</v>
      </c>
      <c r="B46" s="21" t="s">
        <v>73</v>
      </c>
      <c r="C46" s="22">
        <v>8300000</v>
      </c>
      <c r="D46" s="22">
        <v>8419451.9800000004</v>
      </c>
      <c r="E46" s="29">
        <f t="shared" si="2"/>
        <v>101.43918048192772</v>
      </c>
      <c r="F46" s="5"/>
    </row>
    <row r="47" spans="1:6" ht="47.25" x14ac:dyDescent="0.25">
      <c r="A47" s="20" t="s">
        <v>74</v>
      </c>
      <c r="B47" s="21" t="s">
        <v>75</v>
      </c>
      <c r="C47" s="22">
        <v>8300000</v>
      </c>
      <c r="D47" s="22">
        <v>8419451.9800000004</v>
      </c>
      <c r="E47" s="29">
        <f t="shared" si="2"/>
        <v>101.43918048192772</v>
      </c>
      <c r="F47" s="5"/>
    </row>
    <row r="48" spans="1:6" ht="15.75" x14ac:dyDescent="0.25">
      <c r="A48" s="20" t="s">
        <v>76</v>
      </c>
      <c r="B48" s="21" t="s">
        <v>77</v>
      </c>
      <c r="C48" s="22">
        <v>48060000</v>
      </c>
      <c r="D48" s="22">
        <v>49139604.979999997</v>
      </c>
      <c r="E48" s="29">
        <f t="shared" si="2"/>
        <v>102.24636908031626</v>
      </c>
      <c r="F48" s="5"/>
    </row>
    <row r="49" spans="1:6" ht="15.75" x14ac:dyDescent="0.25">
      <c r="A49" s="20" t="s">
        <v>78</v>
      </c>
      <c r="B49" s="21" t="s">
        <v>79</v>
      </c>
      <c r="C49" s="22">
        <v>8300000</v>
      </c>
      <c r="D49" s="22">
        <v>9254319.7300000004</v>
      </c>
      <c r="E49" s="29">
        <f t="shared" si="2"/>
        <v>111.49782807228917</v>
      </c>
      <c r="F49" s="5"/>
    </row>
    <row r="50" spans="1:6" ht="47.25" x14ac:dyDescent="0.25">
      <c r="A50" s="20" t="s">
        <v>80</v>
      </c>
      <c r="B50" s="21" t="s">
        <v>81</v>
      </c>
      <c r="C50" s="22">
        <v>8300000</v>
      </c>
      <c r="D50" s="22">
        <v>9254319.7300000004</v>
      </c>
      <c r="E50" s="29">
        <f t="shared" si="2"/>
        <v>111.49782807228917</v>
      </c>
      <c r="F50" s="5"/>
    </row>
    <row r="51" spans="1:6" ht="15.75" x14ac:dyDescent="0.25">
      <c r="A51" s="20" t="s">
        <v>82</v>
      </c>
      <c r="B51" s="21" t="s">
        <v>83</v>
      </c>
      <c r="C51" s="22">
        <v>39760000</v>
      </c>
      <c r="D51" s="22">
        <v>39885285.25</v>
      </c>
      <c r="E51" s="29">
        <f t="shared" si="2"/>
        <v>100.31510374748491</v>
      </c>
      <c r="F51" s="5"/>
    </row>
    <row r="52" spans="1:6" ht="15.75" x14ac:dyDescent="0.25">
      <c r="A52" s="20" t="s">
        <v>84</v>
      </c>
      <c r="B52" s="21" t="s">
        <v>85</v>
      </c>
      <c r="C52" s="22">
        <v>30110000</v>
      </c>
      <c r="D52" s="22">
        <v>30109610.879999999</v>
      </c>
      <c r="E52" s="29">
        <f t="shared" si="2"/>
        <v>99.998707671869795</v>
      </c>
      <c r="F52" s="5"/>
    </row>
    <row r="53" spans="1:6" ht="47.25" x14ac:dyDescent="0.25">
      <c r="A53" s="20" t="s">
        <v>86</v>
      </c>
      <c r="B53" s="21" t="s">
        <v>87</v>
      </c>
      <c r="C53" s="22">
        <v>30110000</v>
      </c>
      <c r="D53" s="22">
        <v>30109610.879999999</v>
      </c>
      <c r="E53" s="29">
        <f t="shared" si="2"/>
        <v>99.998707671869795</v>
      </c>
      <c r="F53" s="5"/>
    </row>
    <row r="54" spans="1:6" ht="15.75" x14ac:dyDescent="0.25">
      <c r="A54" s="20" t="s">
        <v>88</v>
      </c>
      <c r="B54" s="21" t="s">
        <v>89</v>
      </c>
      <c r="C54" s="22">
        <v>9650000</v>
      </c>
      <c r="D54" s="22">
        <v>9775674.3699999992</v>
      </c>
      <c r="E54" s="29">
        <f t="shared" si="2"/>
        <v>101.30232507772018</v>
      </c>
      <c r="F54" s="5"/>
    </row>
    <row r="55" spans="1:6" ht="47.25" x14ac:dyDescent="0.25">
      <c r="A55" s="20" t="s">
        <v>90</v>
      </c>
      <c r="B55" s="21" t="s">
        <v>91</v>
      </c>
      <c r="C55" s="22">
        <v>9650000</v>
      </c>
      <c r="D55" s="22">
        <v>9775674.3699999992</v>
      </c>
      <c r="E55" s="29">
        <f t="shared" si="2"/>
        <v>101.30232507772018</v>
      </c>
      <c r="F55" s="5"/>
    </row>
    <row r="56" spans="1:6" ht="15.75" x14ac:dyDescent="0.25">
      <c r="A56" s="20" t="s">
        <v>92</v>
      </c>
      <c r="B56" s="21" t="s">
        <v>93</v>
      </c>
      <c r="C56" s="22">
        <v>4020000</v>
      </c>
      <c r="D56" s="22">
        <v>7963812.9000000004</v>
      </c>
      <c r="E56" s="29">
        <f t="shared" si="2"/>
        <v>198.1047985074627</v>
      </c>
      <c r="F56" s="5"/>
    </row>
    <row r="57" spans="1:6" ht="31.5" x14ac:dyDescent="0.25">
      <c r="A57" s="20" t="s">
        <v>94</v>
      </c>
      <c r="B57" s="21" t="s">
        <v>95</v>
      </c>
      <c r="C57" s="22">
        <v>4020000</v>
      </c>
      <c r="D57" s="22">
        <v>7963782.9000000004</v>
      </c>
      <c r="E57" s="29">
        <f t="shared" si="2"/>
        <v>198.10405223880599</v>
      </c>
      <c r="F57" s="5"/>
    </row>
    <row r="58" spans="1:6" ht="47.25" x14ac:dyDescent="0.25">
      <c r="A58" s="20" t="s">
        <v>96</v>
      </c>
      <c r="B58" s="21" t="s">
        <v>97</v>
      </c>
      <c r="C58" s="22">
        <v>4020000</v>
      </c>
      <c r="D58" s="22">
        <v>7963782.9000000004</v>
      </c>
      <c r="E58" s="29">
        <f t="shared" si="2"/>
        <v>198.10405223880599</v>
      </c>
      <c r="F58" s="5"/>
    </row>
    <row r="59" spans="1:6" ht="47.25" x14ac:dyDescent="0.25">
      <c r="A59" s="20" t="s">
        <v>98</v>
      </c>
      <c r="B59" s="21" t="s">
        <v>99</v>
      </c>
      <c r="C59" s="22">
        <v>0</v>
      </c>
      <c r="D59" s="22">
        <v>30</v>
      </c>
      <c r="E59" s="29">
        <v>0</v>
      </c>
      <c r="F59" s="5"/>
    </row>
    <row r="60" spans="1:6" ht="78.75" x14ac:dyDescent="0.25">
      <c r="A60" s="20" t="s">
        <v>100</v>
      </c>
      <c r="B60" s="21" t="s">
        <v>101</v>
      </c>
      <c r="C60" s="22">
        <v>0</v>
      </c>
      <c r="D60" s="22">
        <v>30</v>
      </c>
      <c r="E60" s="29">
        <v>0</v>
      </c>
      <c r="F60" s="5"/>
    </row>
    <row r="61" spans="1:6" ht="47.25" x14ac:dyDescent="0.25">
      <c r="A61" s="20" t="s">
        <v>102</v>
      </c>
      <c r="B61" s="21" t="s">
        <v>103</v>
      </c>
      <c r="C61" s="22">
        <v>28501000</v>
      </c>
      <c r="D61" s="22">
        <v>35913468.700000003</v>
      </c>
      <c r="E61" s="29">
        <f t="shared" ref="E61:E69" si="3">D61/C61*100</f>
        <v>126.00774955264728</v>
      </c>
      <c r="F61" s="5"/>
    </row>
    <row r="62" spans="1:6" ht="94.5" x14ac:dyDescent="0.25">
      <c r="A62" s="20" t="s">
        <v>104</v>
      </c>
      <c r="B62" s="21" t="s">
        <v>105</v>
      </c>
      <c r="C62" s="22">
        <v>28101000</v>
      </c>
      <c r="D62" s="22">
        <v>35002688.229999997</v>
      </c>
      <c r="E62" s="29">
        <f t="shared" si="3"/>
        <v>124.56029404647519</v>
      </c>
      <c r="F62" s="5"/>
    </row>
    <row r="63" spans="1:6" ht="78.75" x14ac:dyDescent="0.25">
      <c r="A63" s="20" t="s">
        <v>106</v>
      </c>
      <c r="B63" s="21" t="s">
        <v>107</v>
      </c>
      <c r="C63" s="22">
        <v>26600000</v>
      </c>
      <c r="D63" s="22">
        <v>31317492.890000001</v>
      </c>
      <c r="E63" s="29">
        <f t="shared" si="3"/>
        <v>117.73493567669173</v>
      </c>
      <c r="F63" s="5"/>
    </row>
    <row r="64" spans="1:6" ht="94.5" x14ac:dyDescent="0.25">
      <c r="A64" s="20" t="s">
        <v>108</v>
      </c>
      <c r="B64" s="21" t="s">
        <v>109</v>
      </c>
      <c r="C64" s="22">
        <v>26600000</v>
      </c>
      <c r="D64" s="22">
        <v>31317492.890000001</v>
      </c>
      <c r="E64" s="29">
        <f t="shared" si="3"/>
        <v>117.73493567669173</v>
      </c>
      <c r="F64" s="5"/>
    </row>
    <row r="65" spans="1:6" ht="94.5" x14ac:dyDescent="0.25">
      <c r="A65" s="20" t="s">
        <v>110</v>
      </c>
      <c r="B65" s="21" t="s">
        <v>111</v>
      </c>
      <c r="C65" s="22">
        <v>501000</v>
      </c>
      <c r="D65" s="22">
        <v>735966.77</v>
      </c>
      <c r="E65" s="29">
        <f t="shared" si="3"/>
        <v>146.89955489021958</v>
      </c>
      <c r="F65" s="5"/>
    </row>
    <row r="66" spans="1:6" ht="78.75" x14ac:dyDescent="0.25">
      <c r="A66" s="20" t="s">
        <v>112</v>
      </c>
      <c r="B66" s="21" t="s">
        <v>113</v>
      </c>
      <c r="C66" s="22">
        <v>242000</v>
      </c>
      <c r="D66" s="22">
        <v>536593.52</v>
      </c>
      <c r="E66" s="29">
        <f t="shared" si="3"/>
        <v>221.73285950413222</v>
      </c>
      <c r="F66" s="5"/>
    </row>
    <row r="67" spans="1:6" ht="78.75" x14ac:dyDescent="0.25">
      <c r="A67" s="20" t="s">
        <v>112</v>
      </c>
      <c r="B67" s="21" t="s">
        <v>114</v>
      </c>
      <c r="C67" s="22">
        <v>259000</v>
      </c>
      <c r="D67" s="22">
        <v>199373.25</v>
      </c>
      <c r="E67" s="29">
        <f t="shared" si="3"/>
        <v>76.978088803088809</v>
      </c>
      <c r="F67" s="5"/>
    </row>
    <row r="68" spans="1:6" ht="47.25" x14ac:dyDescent="0.25">
      <c r="A68" s="20" t="s">
        <v>115</v>
      </c>
      <c r="B68" s="21" t="s">
        <v>116</v>
      </c>
      <c r="C68" s="22">
        <v>1000000</v>
      </c>
      <c r="D68" s="22">
        <v>2949228.57</v>
      </c>
      <c r="E68" s="29">
        <f t="shared" si="3"/>
        <v>294.92285699999996</v>
      </c>
      <c r="F68" s="5"/>
    </row>
    <row r="69" spans="1:6" ht="47.25" x14ac:dyDescent="0.25">
      <c r="A69" s="20" t="s">
        <v>117</v>
      </c>
      <c r="B69" s="21" t="s">
        <v>118</v>
      </c>
      <c r="C69" s="22">
        <v>1000000</v>
      </c>
      <c r="D69" s="22">
        <v>2949228.57</v>
      </c>
      <c r="E69" s="29">
        <f t="shared" si="3"/>
        <v>294.92285699999996</v>
      </c>
      <c r="F69" s="5"/>
    </row>
    <row r="70" spans="1:6" ht="47.25" x14ac:dyDescent="0.25">
      <c r="A70" s="20" t="s">
        <v>119</v>
      </c>
      <c r="B70" s="21" t="s">
        <v>120</v>
      </c>
      <c r="C70" s="22">
        <v>0</v>
      </c>
      <c r="D70" s="22">
        <v>222904.02</v>
      </c>
      <c r="E70" s="29">
        <v>0</v>
      </c>
      <c r="F70" s="5"/>
    </row>
    <row r="71" spans="1:6" ht="47.25" x14ac:dyDescent="0.25">
      <c r="A71" s="20" t="s">
        <v>121</v>
      </c>
      <c r="B71" s="21" t="s">
        <v>122</v>
      </c>
      <c r="C71" s="22">
        <v>0</v>
      </c>
      <c r="D71" s="22">
        <v>186465.49</v>
      </c>
      <c r="E71" s="29">
        <v>0</v>
      </c>
      <c r="F71" s="5"/>
    </row>
    <row r="72" spans="1:6" ht="126" x14ac:dyDescent="0.25">
      <c r="A72" s="20" t="s">
        <v>123</v>
      </c>
      <c r="B72" s="21" t="s">
        <v>124</v>
      </c>
      <c r="C72" s="22">
        <v>0</v>
      </c>
      <c r="D72" s="22">
        <v>186465.49</v>
      </c>
      <c r="E72" s="29">
        <v>0</v>
      </c>
      <c r="F72" s="5"/>
    </row>
    <row r="73" spans="1:6" ht="94.5" x14ac:dyDescent="0.25">
      <c r="A73" s="20" t="s">
        <v>125</v>
      </c>
      <c r="B73" s="21" t="s">
        <v>126</v>
      </c>
      <c r="C73" s="22">
        <v>0</v>
      </c>
      <c r="D73" s="22">
        <v>36438.53</v>
      </c>
      <c r="E73" s="29">
        <v>0</v>
      </c>
      <c r="F73" s="5"/>
    </row>
    <row r="74" spans="1:6" ht="173.25" x14ac:dyDescent="0.25">
      <c r="A74" s="20" t="s">
        <v>127</v>
      </c>
      <c r="B74" s="21" t="s">
        <v>128</v>
      </c>
      <c r="C74" s="22">
        <v>0</v>
      </c>
      <c r="D74" s="22">
        <v>36438.53</v>
      </c>
      <c r="E74" s="29">
        <v>0</v>
      </c>
      <c r="F74" s="5"/>
    </row>
    <row r="75" spans="1:6" ht="94.5" x14ac:dyDescent="0.25">
      <c r="A75" s="20" t="s">
        <v>129</v>
      </c>
      <c r="B75" s="21" t="s">
        <v>130</v>
      </c>
      <c r="C75" s="22">
        <v>400000</v>
      </c>
      <c r="D75" s="22">
        <v>687876.45</v>
      </c>
      <c r="E75" s="29">
        <f t="shared" ref="E75:E88" si="4">D75/C75*100</f>
        <v>171.96911249999999</v>
      </c>
      <c r="F75" s="5"/>
    </row>
    <row r="76" spans="1:6" ht="94.5" x14ac:dyDescent="0.25">
      <c r="A76" s="20" t="s">
        <v>131</v>
      </c>
      <c r="B76" s="21" t="s">
        <v>132</v>
      </c>
      <c r="C76" s="22">
        <v>400000</v>
      </c>
      <c r="D76" s="22">
        <v>687876.45</v>
      </c>
      <c r="E76" s="29">
        <f t="shared" si="4"/>
        <v>171.96911249999999</v>
      </c>
      <c r="F76" s="5"/>
    </row>
    <row r="77" spans="1:6" ht="94.5" x14ac:dyDescent="0.25">
      <c r="A77" s="20" t="s">
        <v>133</v>
      </c>
      <c r="B77" s="21" t="s">
        <v>134</v>
      </c>
      <c r="C77" s="22">
        <v>400000</v>
      </c>
      <c r="D77" s="22">
        <v>687876.45</v>
      </c>
      <c r="E77" s="29">
        <f t="shared" si="4"/>
        <v>171.96911249999999</v>
      </c>
      <c r="F77" s="5"/>
    </row>
    <row r="78" spans="1:6" ht="31.5" x14ac:dyDescent="0.25">
      <c r="A78" s="20" t="s">
        <v>135</v>
      </c>
      <c r="B78" s="21" t="s">
        <v>136</v>
      </c>
      <c r="C78" s="22">
        <v>1270000</v>
      </c>
      <c r="D78" s="22">
        <v>746718.75</v>
      </c>
      <c r="E78" s="29">
        <f t="shared" si="4"/>
        <v>58.796751968503933</v>
      </c>
      <c r="F78" s="5"/>
    </row>
    <row r="79" spans="1:6" ht="15.75" x14ac:dyDescent="0.25">
      <c r="A79" s="20" t="s">
        <v>137</v>
      </c>
      <c r="B79" s="21" t="s">
        <v>138</v>
      </c>
      <c r="C79" s="22">
        <v>1270000</v>
      </c>
      <c r="D79" s="22">
        <v>746718.75</v>
      </c>
      <c r="E79" s="29">
        <f t="shared" si="4"/>
        <v>58.796751968503933</v>
      </c>
      <c r="F79" s="5"/>
    </row>
    <row r="80" spans="1:6" ht="31.5" x14ac:dyDescent="0.25">
      <c r="A80" s="20" t="s">
        <v>139</v>
      </c>
      <c r="B80" s="21" t="s">
        <v>140</v>
      </c>
      <c r="C80" s="22">
        <v>190000</v>
      </c>
      <c r="D80" s="22">
        <v>193009.99</v>
      </c>
      <c r="E80" s="29">
        <f t="shared" si="4"/>
        <v>101.5842052631579</v>
      </c>
      <c r="F80" s="5"/>
    </row>
    <row r="81" spans="1:6" ht="15.75" x14ac:dyDescent="0.25">
      <c r="A81" s="20" t="s">
        <v>141</v>
      </c>
      <c r="B81" s="21" t="s">
        <v>142</v>
      </c>
      <c r="C81" s="22">
        <v>30000</v>
      </c>
      <c r="D81" s="22">
        <v>86396.02</v>
      </c>
      <c r="E81" s="29">
        <f t="shared" si="4"/>
        <v>287.98673333333335</v>
      </c>
      <c r="F81" s="5"/>
    </row>
    <row r="82" spans="1:6" ht="31.5" x14ac:dyDescent="0.25">
      <c r="A82" s="20" t="s">
        <v>143</v>
      </c>
      <c r="B82" s="21" t="s">
        <v>144</v>
      </c>
      <c r="C82" s="22">
        <v>1050000</v>
      </c>
      <c r="D82" s="22">
        <v>467312.74</v>
      </c>
      <c r="E82" s="29">
        <f t="shared" si="4"/>
        <v>44.505975238095239</v>
      </c>
      <c r="F82" s="5"/>
    </row>
    <row r="83" spans="1:6" ht="15.75" x14ac:dyDescent="0.25">
      <c r="A83" s="20" t="s">
        <v>145</v>
      </c>
      <c r="B83" s="21" t="s">
        <v>146</v>
      </c>
      <c r="C83" s="22">
        <v>50000</v>
      </c>
      <c r="D83" s="22">
        <v>48941.84</v>
      </c>
      <c r="E83" s="29">
        <f t="shared" si="4"/>
        <v>97.883679999999998</v>
      </c>
      <c r="F83" s="5"/>
    </row>
    <row r="84" spans="1:6" ht="15.75" x14ac:dyDescent="0.25">
      <c r="A84" s="20" t="s">
        <v>147</v>
      </c>
      <c r="B84" s="21" t="s">
        <v>148</v>
      </c>
      <c r="C84" s="22">
        <v>1000000</v>
      </c>
      <c r="D84" s="22">
        <v>418370.9</v>
      </c>
      <c r="E84" s="29">
        <f t="shared" si="4"/>
        <v>41.837090000000003</v>
      </c>
      <c r="F84" s="5"/>
    </row>
    <row r="85" spans="1:6" ht="31.5" x14ac:dyDescent="0.25">
      <c r="A85" s="20" t="s">
        <v>149</v>
      </c>
      <c r="B85" s="21" t="s">
        <v>150</v>
      </c>
      <c r="C85" s="22">
        <v>700000</v>
      </c>
      <c r="D85" s="22">
        <v>1370657.88</v>
      </c>
      <c r="E85" s="29">
        <f t="shared" si="4"/>
        <v>195.80826857142856</v>
      </c>
      <c r="F85" s="5"/>
    </row>
    <row r="86" spans="1:6" ht="15.75" x14ac:dyDescent="0.25">
      <c r="A86" s="20" t="s">
        <v>151</v>
      </c>
      <c r="B86" s="21" t="s">
        <v>152</v>
      </c>
      <c r="C86" s="22">
        <v>700000</v>
      </c>
      <c r="D86" s="22">
        <v>653113.18000000005</v>
      </c>
      <c r="E86" s="29">
        <f t="shared" si="4"/>
        <v>93.301882857142857</v>
      </c>
      <c r="F86" s="5"/>
    </row>
    <row r="87" spans="1:6" ht="15.75" x14ac:dyDescent="0.25">
      <c r="A87" s="20" t="s">
        <v>153</v>
      </c>
      <c r="B87" s="21" t="s">
        <v>154</v>
      </c>
      <c r="C87" s="22">
        <v>700000</v>
      </c>
      <c r="D87" s="22">
        <v>653113.18000000005</v>
      </c>
      <c r="E87" s="29">
        <f t="shared" si="4"/>
        <v>93.301882857142857</v>
      </c>
      <c r="F87" s="5"/>
    </row>
    <row r="88" spans="1:6" ht="31.5" x14ac:dyDescent="0.25">
      <c r="A88" s="20" t="s">
        <v>155</v>
      </c>
      <c r="B88" s="21" t="s">
        <v>156</v>
      </c>
      <c r="C88" s="22">
        <v>700000</v>
      </c>
      <c r="D88" s="22">
        <v>653113.18000000005</v>
      </c>
      <c r="E88" s="29">
        <f t="shared" si="4"/>
        <v>93.301882857142857</v>
      </c>
      <c r="F88" s="5"/>
    </row>
    <row r="89" spans="1:6" ht="15.75" x14ac:dyDescent="0.25">
      <c r="A89" s="20" t="s">
        <v>157</v>
      </c>
      <c r="B89" s="21" t="s">
        <v>158</v>
      </c>
      <c r="C89" s="22">
        <v>0</v>
      </c>
      <c r="D89" s="22">
        <v>717544.7</v>
      </c>
      <c r="E89" s="29">
        <v>0</v>
      </c>
      <c r="F89" s="5"/>
    </row>
    <row r="90" spans="1:6" ht="15.75" x14ac:dyDescent="0.25">
      <c r="A90" s="20" t="s">
        <v>159</v>
      </c>
      <c r="B90" s="21" t="s">
        <v>160</v>
      </c>
      <c r="C90" s="22">
        <v>0</v>
      </c>
      <c r="D90" s="22">
        <v>717544.7</v>
      </c>
      <c r="E90" s="29">
        <v>0</v>
      </c>
      <c r="F90" s="5"/>
    </row>
    <row r="91" spans="1:6" ht="31.5" x14ac:dyDescent="0.25">
      <c r="A91" s="20" t="s">
        <v>161</v>
      </c>
      <c r="B91" s="21" t="s">
        <v>162</v>
      </c>
      <c r="C91" s="22">
        <v>0</v>
      </c>
      <c r="D91" s="22">
        <v>717544.7</v>
      </c>
      <c r="E91" s="29">
        <v>0</v>
      </c>
      <c r="F91" s="5"/>
    </row>
    <row r="92" spans="1:6" ht="31.5" x14ac:dyDescent="0.25">
      <c r="A92" s="20" t="s">
        <v>161</v>
      </c>
      <c r="B92" s="21" t="s">
        <v>163</v>
      </c>
      <c r="C92" s="22">
        <v>0</v>
      </c>
      <c r="D92" s="22">
        <v>42</v>
      </c>
      <c r="E92" s="29">
        <v>0</v>
      </c>
      <c r="F92" s="5"/>
    </row>
    <row r="93" spans="1:6" ht="31.5" x14ac:dyDescent="0.25">
      <c r="A93" s="20" t="s">
        <v>161</v>
      </c>
      <c r="B93" s="21" t="s">
        <v>164</v>
      </c>
      <c r="C93" s="22">
        <v>0</v>
      </c>
      <c r="D93" s="22">
        <v>330121.53999999998</v>
      </c>
      <c r="E93" s="29">
        <v>0</v>
      </c>
      <c r="F93" s="5"/>
    </row>
    <row r="94" spans="1:6" ht="31.5" x14ac:dyDescent="0.25">
      <c r="A94" s="20" t="s">
        <v>161</v>
      </c>
      <c r="B94" s="21" t="s">
        <v>165</v>
      </c>
      <c r="C94" s="22">
        <v>0</v>
      </c>
      <c r="D94" s="22">
        <v>47195.040000000001</v>
      </c>
      <c r="E94" s="29">
        <v>0</v>
      </c>
      <c r="F94" s="5"/>
    </row>
    <row r="95" spans="1:6" ht="31.5" x14ac:dyDescent="0.25">
      <c r="A95" s="20" t="s">
        <v>161</v>
      </c>
      <c r="B95" s="21" t="s">
        <v>166</v>
      </c>
      <c r="C95" s="22">
        <v>0</v>
      </c>
      <c r="D95" s="22">
        <v>340186.12</v>
      </c>
      <c r="E95" s="29">
        <v>0</v>
      </c>
      <c r="F95" s="5"/>
    </row>
    <row r="96" spans="1:6" ht="31.5" x14ac:dyDescent="0.25">
      <c r="A96" s="20" t="s">
        <v>167</v>
      </c>
      <c r="B96" s="21" t="s">
        <v>168</v>
      </c>
      <c r="C96" s="22">
        <v>65000000</v>
      </c>
      <c r="D96" s="22">
        <v>85893420.260000005</v>
      </c>
      <c r="E96" s="29">
        <f t="shared" ref="E96:E101" si="5">D96/C96*100</f>
        <v>132.1437234769231</v>
      </c>
      <c r="F96" s="5"/>
    </row>
    <row r="97" spans="1:6" ht="31.5" x14ac:dyDescent="0.25">
      <c r="A97" s="20" t="s">
        <v>169</v>
      </c>
      <c r="B97" s="21" t="s">
        <v>170</v>
      </c>
      <c r="C97" s="22">
        <v>65000000</v>
      </c>
      <c r="D97" s="22">
        <v>85893420.260000005</v>
      </c>
      <c r="E97" s="29">
        <f t="shared" si="5"/>
        <v>132.1437234769231</v>
      </c>
      <c r="F97" s="5"/>
    </row>
    <row r="98" spans="1:6" ht="31.5" x14ac:dyDescent="0.25">
      <c r="A98" s="20" t="s">
        <v>171</v>
      </c>
      <c r="B98" s="21" t="s">
        <v>172</v>
      </c>
      <c r="C98" s="22">
        <v>65000000</v>
      </c>
      <c r="D98" s="22">
        <v>85893420.260000005</v>
      </c>
      <c r="E98" s="29">
        <f t="shared" si="5"/>
        <v>132.1437234769231</v>
      </c>
      <c r="F98" s="5"/>
    </row>
    <row r="99" spans="1:6" ht="47.25" x14ac:dyDescent="0.25">
      <c r="A99" s="20" t="s">
        <v>173</v>
      </c>
      <c r="B99" s="21" t="s">
        <v>174</v>
      </c>
      <c r="C99" s="22">
        <v>65000000</v>
      </c>
      <c r="D99" s="22">
        <v>85893420.260000005</v>
      </c>
      <c r="E99" s="29">
        <f t="shared" si="5"/>
        <v>132.1437234769231</v>
      </c>
      <c r="F99" s="5"/>
    </row>
    <row r="100" spans="1:6" ht="15.75" x14ac:dyDescent="0.25">
      <c r="A100" s="20" t="s">
        <v>175</v>
      </c>
      <c r="B100" s="21" t="s">
        <v>176</v>
      </c>
      <c r="C100" s="22">
        <v>1000000</v>
      </c>
      <c r="D100" s="22">
        <v>3339014.13</v>
      </c>
      <c r="E100" s="29">
        <f t="shared" si="5"/>
        <v>333.90141299999999</v>
      </c>
      <c r="F100" s="5"/>
    </row>
    <row r="101" spans="1:6" ht="47.25" x14ac:dyDescent="0.25">
      <c r="A101" s="20" t="s">
        <v>177</v>
      </c>
      <c r="B101" s="21" t="s">
        <v>178</v>
      </c>
      <c r="C101" s="22">
        <v>850000</v>
      </c>
      <c r="D101" s="22">
        <v>1034832.47</v>
      </c>
      <c r="E101" s="29">
        <f t="shared" si="5"/>
        <v>121.74499647058823</v>
      </c>
      <c r="F101" s="5"/>
    </row>
    <row r="102" spans="1:6" ht="63" x14ac:dyDescent="0.25">
      <c r="A102" s="20" t="s">
        <v>179</v>
      </c>
      <c r="B102" s="21" t="s">
        <v>180</v>
      </c>
      <c r="C102" s="22">
        <v>0</v>
      </c>
      <c r="D102" s="22">
        <v>87574.53</v>
      </c>
      <c r="E102" s="29">
        <v>0</v>
      </c>
      <c r="F102" s="5"/>
    </row>
    <row r="103" spans="1:6" ht="94.5" x14ac:dyDescent="0.25">
      <c r="A103" s="20" t="s">
        <v>181</v>
      </c>
      <c r="B103" s="21" t="s">
        <v>182</v>
      </c>
      <c r="C103" s="22">
        <v>0</v>
      </c>
      <c r="D103" s="22">
        <v>87574.53</v>
      </c>
      <c r="E103" s="29">
        <v>0</v>
      </c>
      <c r="F103" s="5"/>
    </row>
    <row r="104" spans="1:6" ht="78.75" x14ac:dyDescent="0.25">
      <c r="A104" s="20" t="s">
        <v>183</v>
      </c>
      <c r="B104" s="21" t="s">
        <v>184</v>
      </c>
      <c r="C104" s="22">
        <v>150000</v>
      </c>
      <c r="D104" s="22">
        <v>166806.53</v>
      </c>
      <c r="E104" s="29">
        <f>D104/C104*100</f>
        <v>111.20435333333334</v>
      </c>
      <c r="F104" s="5"/>
    </row>
    <row r="105" spans="1:6" ht="110.25" x14ac:dyDescent="0.25">
      <c r="A105" s="20" t="s">
        <v>185</v>
      </c>
      <c r="B105" s="21" t="s">
        <v>186</v>
      </c>
      <c r="C105" s="22">
        <v>150000</v>
      </c>
      <c r="D105" s="22">
        <v>166806.53</v>
      </c>
      <c r="E105" s="29">
        <f>D105/C105*100</f>
        <v>111.20435333333334</v>
      </c>
      <c r="F105" s="5"/>
    </row>
    <row r="106" spans="1:6" ht="63" x14ac:dyDescent="0.25">
      <c r="A106" s="20" t="s">
        <v>187</v>
      </c>
      <c r="B106" s="21" t="s">
        <v>188</v>
      </c>
      <c r="C106" s="22">
        <v>0</v>
      </c>
      <c r="D106" s="22">
        <v>5553.76</v>
      </c>
      <c r="E106" s="29">
        <v>0</v>
      </c>
      <c r="F106" s="5"/>
    </row>
    <row r="107" spans="1:6" ht="94.5" x14ac:dyDescent="0.25">
      <c r="A107" s="20" t="s">
        <v>189</v>
      </c>
      <c r="B107" s="21" t="s">
        <v>190</v>
      </c>
      <c r="C107" s="22">
        <v>0</v>
      </c>
      <c r="D107" s="22">
        <v>5553.76</v>
      </c>
      <c r="E107" s="29">
        <v>0</v>
      </c>
      <c r="F107" s="5"/>
    </row>
    <row r="108" spans="1:6" ht="78.75" x14ac:dyDescent="0.25">
      <c r="A108" s="20" t="s">
        <v>191</v>
      </c>
      <c r="B108" s="21" t="s">
        <v>192</v>
      </c>
      <c r="C108" s="22">
        <v>200000</v>
      </c>
      <c r="D108" s="22">
        <v>119432.3</v>
      </c>
      <c r="E108" s="29">
        <f>D108/C108*100</f>
        <v>59.716149999999999</v>
      </c>
      <c r="F108" s="5"/>
    </row>
    <row r="109" spans="1:6" ht="110.25" x14ac:dyDescent="0.25">
      <c r="A109" s="20" t="s">
        <v>193</v>
      </c>
      <c r="B109" s="21" t="s">
        <v>194</v>
      </c>
      <c r="C109" s="22">
        <v>200000</v>
      </c>
      <c r="D109" s="22">
        <v>119432.3</v>
      </c>
      <c r="E109" s="29">
        <f>D109/C109*100</f>
        <v>59.716149999999999</v>
      </c>
      <c r="F109" s="5"/>
    </row>
    <row r="110" spans="1:6" ht="63" x14ac:dyDescent="0.25">
      <c r="A110" s="20" t="s">
        <v>195</v>
      </c>
      <c r="B110" s="21" t="s">
        <v>196</v>
      </c>
      <c r="C110" s="22">
        <v>0</v>
      </c>
      <c r="D110" s="22">
        <v>350</v>
      </c>
      <c r="E110" s="29">
        <v>0</v>
      </c>
      <c r="F110" s="5"/>
    </row>
    <row r="111" spans="1:6" ht="94.5" x14ac:dyDescent="0.25">
      <c r="A111" s="20" t="s">
        <v>197</v>
      </c>
      <c r="B111" s="21" t="s">
        <v>198</v>
      </c>
      <c r="C111" s="22">
        <v>0</v>
      </c>
      <c r="D111" s="22">
        <v>350</v>
      </c>
      <c r="E111" s="29">
        <v>0</v>
      </c>
      <c r="F111" s="5"/>
    </row>
    <row r="112" spans="1:6" ht="78.75" x14ac:dyDescent="0.25">
      <c r="A112" s="20" t="s">
        <v>199</v>
      </c>
      <c r="B112" s="21" t="s">
        <v>200</v>
      </c>
      <c r="C112" s="22">
        <v>30000</v>
      </c>
      <c r="D112" s="22">
        <v>32635.31</v>
      </c>
      <c r="E112" s="29">
        <f>D112/C112*100</f>
        <v>108.78436666666667</v>
      </c>
      <c r="F112" s="5"/>
    </row>
    <row r="113" spans="1:6" ht="110.25" x14ac:dyDescent="0.25">
      <c r="A113" s="20" t="s">
        <v>201</v>
      </c>
      <c r="B113" s="21" t="s">
        <v>202</v>
      </c>
      <c r="C113" s="22">
        <v>30000</v>
      </c>
      <c r="D113" s="22">
        <v>32635.31</v>
      </c>
      <c r="E113" s="29">
        <f>D113/C113*100</f>
        <v>108.78436666666667</v>
      </c>
      <c r="F113" s="5"/>
    </row>
    <row r="114" spans="1:6" ht="110.25" x14ac:dyDescent="0.25">
      <c r="A114" s="20" t="s">
        <v>203</v>
      </c>
      <c r="B114" s="21" t="s">
        <v>204</v>
      </c>
      <c r="C114" s="22">
        <v>0</v>
      </c>
      <c r="D114" s="22">
        <v>6350.01</v>
      </c>
      <c r="E114" s="29">
        <v>0</v>
      </c>
      <c r="F114" s="5"/>
    </row>
    <row r="115" spans="1:6" ht="157.5" x14ac:dyDescent="0.25">
      <c r="A115" s="20" t="s">
        <v>205</v>
      </c>
      <c r="B115" s="21" t="s">
        <v>206</v>
      </c>
      <c r="C115" s="22">
        <v>0</v>
      </c>
      <c r="D115" s="22">
        <v>6350.01</v>
      </c>
      <c r="E115" s="29">
        <v>0</v>
      </c>
      <c r="F115" s="5"/>
    </row>
    <row r="116" spans="1:6" ht="63" x14ac:dyDescent="0.25">
      <c r="A116" s="20" t="s">
        <v>207</v>
      </c>
      <c r="B116" s="21" t="s">
        <v>208</v>
      </c>
      <c r="C116" s="22">
        <v>0</v>
      </c>
      <c r="D116" s="22">
        <v>3009.82</v>
      </c>
      <c r="E116" s="29">
        <v>0</v>
      </c>
      <c r="F116" s="5"/>
    </row>
    <row r="117" spans="1:6" ht="94.5" x14ac:dyDescent="0.25">
      <c r="A117" s="20" t="s">
        <v>209</v>
      </c>
      <c r="B117" s="21" t="s">
        <v>210</v>
      </c>
      <c r="C117" s="22">
        <v>0</v>
      </c>
      <c r="D117" s="22">
        <v>3009.82</v>
      </c>
      <c r="E117" s="29">
        <v>0</v>
      </c>
      <c r="F117" s="5"/>
    </row>
    <row r="118" spans="1:6" ht="63" x14ac:dyDescent="0.25">
      <c r="A118" s="20" t="s">
        <v>211</v>
      </c>
      <c r="B118" s="21" t="s">
        <v>212</v>
      </c>
      <c r="C118" s="22">
        <v>70000</v>
      </c>
      <c r="D118" s="22">
        <v>291466.15000000002</v>
      </c>
      <c r="E118" s="29">
        <f>D118/C118*100</f>
        <v>416.38021428571437</v>
      </c>
      <c r="F118" s="5"/>
    </row>
    <row r="119" spans="1:6" ht="94.5" x14ac:dyDescent="0.25">
      <c r="A119" s="20" t="s">
        <v>213</v>
      </c>
      <c r="B119" s="21" t="s">
        <v>214</v>
      </c>
      <c r="C119" s="22">
        <v>70000</v>
      </c>
      <c r="D119" s="22">
        <v>291466.15000000002</v>
      </c>
      <c r="E119" s="29">
        <f>D119/C119*100</f>
        <v>416.38021428571437</v>
      </c>
      <c r="F119" s="5"/>
    </row>
    <row r="120" spans="1:6" ht="78.75" x14ac:dyDescent="0.25">
      <c r="A120" s="20" t="s">
        <v>215</v>
      </c>
      <c r="B120" s="21" t="s">
        <v>216</v>
      </c>
      <c r="C120" s="22">
        <v>400000</v>
      </c>
      <c r="D120" s="22">
        <v>321654.06</v>
      </c>
      <c r="E120" s="29">
        <f>D120/C120*100</f>
        <v>80.413515000000004</v>
      </c>
      <c r="F120" s="5"/>
    </row>
    <row r="121" spans="1:6" ht="110.25" x14ac:dyDescent="0.25">
      <c r="A121" s="20" t="s">
        <v>217</v>
      </c>
      <c r="B121" s="21" t="s">
        <v>218</v>
      </c>
      <c r="C121" s="22">
        <v>400000</v>
      </c>
      <c r="D121" s="22">
        <v>321654.06</v>
      </c>
      <c r="E121" s="29">
        <f>D121/C121*100</f>
        <v>80.413515000000004</v>
      </c>
      <c r="F121" s="5"/>
    </row>
    <row r="122" spans="1:6" ht="47.25" x14ac:dyDescent="0.25">
      <c r="A122" s="20" t="s">
        <v>219</v>
      </c>
      <c r="B122" s="21" t="s">
        <v>220</v>
      </c>
      <c r="C122" s="22">
        <v>0</v>
      </c>
      <c r="D122" s="22">
        <v>79987.45</v>
      </c>
      <c r="E122" s="29">
        <v>0</v>
      </c>
      <c r="F122" s="5"/>
    </row>
    <row r="123" spans="1:6" ht="63" x14ac:dyDescent="0.25">
      <c r="A123" s="20" t="s">
        <v>221</v>
      </c>
      <c r="B123" s="21" t="s">
        <v>222</v>
      </c>
      <c r="C123" s="22">
        <v>0</v>
      </c>
      <c r="D123" s="22">
        <v>79987.45</v>
      </c>
      <c r="E123" s="29">
        <v>0</v>
      </c>
      <c r="F123" s="5"/>
    </row>
    <row r="124" spans="1:6" ht="126" x14ac:dyDescent="0.25">
      <c r="A124" s="20" t="s">
        <v>223</v>
      </c>
      <c r="B124" s="21" t="s">
        <v>224</v>
      </c>
      <c r="C124" s="22">
        <v>0</v>
      </c>
      <c r="D124" s="22">
        <v>1272952.28</v>
      </c>
      <c r="E124" s="29">
        <v>0</v>
      </c>
      <c r="F124" s="5"/>
    </row>
    <row r="125" spans="1:6" ht="63" x14ac:dyDescent="0.25">
      <c r="A125" s="20" t="s">
        <v>225</v>
      </c>
      <c r="B125" s="21" t="s">
        <v>226</v>
      </c>
      <c r="C125" s="22">
        <v>0</v>
      </c>
      <c r="D125" s="22">
        <v>791678.71</v>
      </c>
      <c r="E125" s="29">
        <v>0</v>
      </c>
      <c r="F125" s="5"/>
    </row>
    <row r="126" spans="1:6" ht="94.5" x14ac:dyDescent="0.25">
      <c r="A126" s="20" t="s">
        <v>227</v>
      </c>
      <c r="B126" s="21" t="s">
        <v>228</v>
      </c>
      <c r="C126" s="22">
        <v>0</v>
      </c>
      <c r="D126" s="22">
        <v>791678.71</v>
      </c>
      <c r="E126" s="29">
        <v>0</v>
      </c>
      <c r="F126" s="5"/>
    </row>
    <row r="127" spans="1:6" ht="94.5" x14ac:dyDescent="0.25">
      <c r="A127" s="20" t="s">
        <v>229</v>
      </c>
      <c r="B127" s="21" t="s">
        <v>230</v>
      </c>
      <c r="C127" s="22">
        <v>0</v>
      </c>
      <c r="D127" s="22">
        <v>481273.57</v>
      </c>
      <c r="E127" s="29">
        <v>0</v>
      </c>
      <c r="F127" s="5"/>
    </row>
    <row r="128" spans="1:6" ht="94.5" x14ac:dyDescent="0.25">
      <c r="A128" s="20" t="s">
        <v>231</v>
      </c>
      <c r="B128" s="21" t="s">
        <v>232</v>
      </c>
      <c r="C128" s="22">
        <v>0</v>
      </c>
      <c r="D128" s="22">
        <v>481273.57</v>
      </c>
      <c r="E128" s="29">
        <v>0</v>
      </c>
      <c r="F128" s="5"/>
    </row>
    <row r="129" spans="1:6" ht="31.5" x14ac:dyDescent="0.25">
      <c r="A129" s="20" t="s">
        <v>233</v>
      </c>
      <c r="B129" s="21" t="s">
        <v>234</v>
      </c>
      <c r="C129" s="22">
        <v>75000</v>
      </c>
      <c r="D129" s="22">
        <v>344715.96</v>
      </c>
      <c r="E129" s="29">
        <f>D129/C129*100</f>
        <v>459.62128000000001</v>
      </c>
      <c r="F129" s="5"/>
    </row>
    <row r="130" spans="1:6" ht="110.25" x14ac:dyDescent="0.25">
      <c r="A130" s="20" t="s">
        <v>235</v>
      </c>
      <c r="B130" s="21" t="s">
        <v>236</v>
      </c>
      <c r="C130" s="22">
        <v>0</v>
      </c>
      <c r="D130" s="22">
        <v>329088.44</v>
      </c>
      <c r="E130" s="29">
        <v>0</v>
      </c>
      <c r="F130" s="5"/>
    </row>
    <row r="131" spans="1:6" ht="78.75" x14ac:dyDescent="0.25">
      <c r="A131" s="20" t="s">
        <v>237</v>
      </c>
      <c r="B131" s="21" t="s">
        <v>238</v>
      </c>
      <c r="C131" s="22">
        <v>0</v>
      </c>
      <c r="D131" s="22">
        <v>329088.44</v>
      </c>
      <c r="E131" s="29">
        <v>0</v>
      </c>
      <c r="F131" s="5"/>
    </row>
    <row r="132" spans="1:6" ht="31.5" x14ac:dyDescent="0.25">
      <c r="A132" s="20" t="s">
        <v>239</v>
      </c>
      <c r="B132" s="21" t="s">
        <v>240</v>
      </c>
      <c r="C132" s="22">
        <v>0</v>
      </c>
      <c r="D132" s="22">
        <v>15627.52</v>
      </c>
      <c r="E132" s="29">
        <v>0</v>
      </c>
      <c r="F132" s="5"/>
    </row>
    <row r="133" spans="1:6" ht="173.25" x14ac:dyDescent="0.25">
      <c r="A133" s="20" t="s">
        <v>241</v>
      </c>
      <c r="B133" s="21" t="s">
        <v>242</v>
      </c>
      <c r="C133" s="22">
        <v>0</v>
      </c>
      <c r="D133" s="22">
        <v>15627.52</v>
      </c>
      <c r="E133" s="29">
        <v>0</v>
      </c>
      <c r="F133" s="5"/>
    </row>
    <row r="134" spans="1:6" ht="78.75" x14ac:dyDescent="0.25">
      <c r="A134" s="20" t="s">
        <v>243</v>
      </c>
      <c r="B134" s="21" t="s">
        <v>244</v>
      </c>
      <c r="C134" s="22">
        <v>75000</v>
      </c>
      <c r="D134" s="22">
        <v>0</v>
      </c>
      <c r="E134" s="29">
        <v>0</v>
      </c>
      <c r="F134" s="5"/>
    </row>
    <row r="135" spans="1:6" ht="78.75" x14ac:dyDescent="0.25">
      <c r="A135" s="20" t="s">
        <v>245</v>
      </c>
      <c r="B135" s="21" t="s">
        <v>246</v>
      </c>
      <c r="C135" s="22">
        <v>75000</v>
      </c>
      <c r="D135" s="22">
        <v>0</v>
      </c>
      <c r="E135" s="29">
        <v>0</v>
      </c>
      <c r="F135" s="5"/>
    </row>
    <row r="136" spans="1:6" ht="15.75" x14ac:dyDescent="0.25">
      <c r="A136" s="20" t="s">
        <v>247</v>
      </c>
      <c r="B136" s="21" t="s">
        <v>248</v>
      </c>
      <c r="C136" s="22">
        <v>75000</v>
      </c>
      <c r="D136" s="22">
        <v>606525.97</v>
      </c>
      <c r="E136" s="29">
        <f>D136/C136*100</f>
        <v>808.70129333333341</v>
      </c>
      <c r="F136" s="5"/>
    </row>
    <row r="137" spans="1:6" ht="189" x14ac:dyDescent="0.25">
      <c r="A137" s="20" t="s">
        <v>249</v>
      </c>
      <c r="B137" s="21" t="s">
        <v>250</v>
      </c>
      <c r="C137" s="22">
        <v>75000</v>
      </c>
      <c r="D137" s="22">
        <v>606525.97</v>
      </c>
      <c r="E137" s="29">
        <f>D137/C137*100</f>
        <v>808.70129333333341</v>
      </c>
      <c r="F137" s="5"/>
    </row>
    <row r="138" spans="1:6" ht="15.75" x14ac:dyDescent="0.25">
      <c r="A138" s="20" t="s">
        <v>251</v>
      </c>
      <c r="B138" s="21" t="s">
        <v>252</v>
      </c>
      <c r="C138" s="22">
        <v>15000000</v>
      </c>
      <c r="D138" s="22">
        <v>12731130.75</v>
      </c>
      <c r="E138" s="29">
        <f>D138/C138*100</f>
        <v>84.874205000000003</v>
      </c>
      <c r="F138" s="5"/>
    </row>
    <row r="139" spans="1:6" ht="15.75" x14ac:dyDescent="0.25">
      <c r="A139" s="20" t="s">
        <v>253</v>
      </c>
      <c r="B139" s="21" t="s">
        <v>254</v>
      </c>
      <c r="C139" s="22">
        <v>0</v>
      </c>
      <c r="D139" s="22">
        <v>-6185</v>
      </c>
      <c r="E139" s="29">
        <v>0</v>
      </c>
      <c r="F139" s="5"/>
    </row>
    <row r="140" spans="1:6" ht="31.5" x14ac:dyDescent="0.25">
      <c r="A140" s="20" t="s">
        <v>255</v>
      </c>
      <c r="B140" s="21" t="s">
        <v>256</v>
      </c>
      <c r="C140" s="22">
        <v>0</v>
      </c>
      <c r="D140" s="22">
        <v>-6185</v>
      </c>
      <c r="E140" s="29">
        <v>0</v>
      </c>
      <c r="F140" s="5"/>
    </row>
    <row r="141" spans="1:6" ht="23.1" customHeight="1" x14ac:dyDescent="0.25">
      <c r="A141" s="20" t="s">
        <v>257</v>
      </c>
      <c r="B141" s="21" t="s">
        <v>258</v>
      </c>
      <c r="C141" s="22">
        <v>15000000</v>
      </c>
      <c r="D141" s="22">
        <v>12737315.75</v>
      </c>
      <c r="E141" s="29">
        <f t="shared" ref="E141:E172" si="6">D141/C141*100</f>
        <v>84.915438333333341</v>
      </c>
      <c r="F141" s="5"/>
    </row>
    <row r="142" spans="1:6" ht="31.5" x14ac:dyDescent="0.25">
      <c r="A142" s="20" t="s">
        <v>259</v>
      </c>
      <c r="B142" s="21" t="s">
        <v>260</v>
      </c>
      <c r="C142" s="22">
        <v>756000</v>
      </c>
      <c r="D142" s="22">
        <v>756375.4</v>
      </c>
      <c r="E142" s="29">
        <f t="shared" si="6"/>
        <v>100.04965608465608</v>
      </c>
      <c r="F142" s="5"/>
    </row>
    <row r="143" spans="1:6" ht="31.5" x14ac:dyDescent="0.25">
      <c r="A143" s="20" t="s">
        <v>259</v>
      </c>
      <c r="B143" s="21" t="s">
        <v>261</v>
      </c>
      <c r="C143" s="22">
        <v>14244000</v>
      </c>
      <c r="D143" s="22">
        <v>12737315.75</v>
      </c>
      <c r="E143" s="29">
        <f t="shared" si="6"/>
        <v>89.422323434428534</v>
      </c>
      <c r="F143" s="5"/>
    </row>
    <row r="144" spans="1:6" ht="15.75" x14ac:dyDescent="0.25">
      <c r="A144" s="20" t="s">
        <v>262</v>
      </c>
      <c r="B144" s="21" t="s">
        <v>263</v>
      </c>
      <c r="C144" s="22">
        <v>1254812150.6500001</v>
      </c>
      <c r="D144" s="22">
        <v>1239464552.76</v>
      </c>
      <c r="E144" s="29">
        <f t="shared" si="6"/>
        <v>98.776900759045887</v>
      </c>
      <c r="F144" s="5"/>
    </row>
    <row r="145" spans="1:6" ht="47.25" x14ac:dyDescent="0.25">
      <c r="A145" s="20" t="s">
        <v>264</v>
      </c>
      <c r="B145" s="21" t="s">
        <v>265</v>
      </c>
      <c r="C145" s="22">
        <v>1254812150.6500001</v>
      </c>
      <c r="D145" s="22">
        <v>1239045526.6700001</v>
      </c>
      <c r="E145" s="29">
        <f t="shared" si="6"/>
        <v>98.743507227609101</v>
      </c>
      <c r="F145" s="5"/>
    </row>
    <row r="146" spans="1:6" ht="31.5" x14ac:dyDescent="0.25">
      <c r="A146" s="20" t="s">
        <v>266</v>
      </c>
      <c r="B146" s="21" t="s">
        <v>267</v>
      </c>
      <c r="C146" s="22">
        <v>110595988.55</v>
      </c>
      <c r="D146" s="22">
        <v>128745800.19</v>
      </c>
      <c r="E146" s="29">
        <f t="shared" si="6"/>
        <v>116.41091316055694</v>
      </c>
      <c r="F146" s="5"/>
    </row>
    <row r="147" spans="1:6" ht="31.5" x14ac:dyDescent="0.25">
      <c r="A147" s="20" t="s">
        <v>268</v>
      </c>
      <c r="B147" s="21" t="s">
        <v>269</v>
      </c>
      <c r="C147" s="22">
        <v>50778988.549999997</v>
      </c>
      <c r="D147" s="22">
        <v>68928800.189999998</v>
      </c>
      <c r="E147" s="29">
        <f t="shared" si="6"/>
        <v>135.74275927557838</v>
      </c>
      <c r="F147" s="5"/>
    </row>
    <row r="148" spans="1:6" ht="47.25" x14ac:dyDescent="0.25">
      <c r="A148" s="20" t="s">
        <v>270</v>
      </c>
      <c r="B148" s="21" t="s">
        <v>271</v>
      </c>
      <c r="C148" s="22">
        <v>50778988.549999997</v>
      </c>
      <c r="D148" s="22">
        <v>68928800.189999998</v>
      </c>
      <c r="E148" s="29">
        <f t="shared" si="6"/>
        <v>135.74275927557838</v>
      </c>
      <c r="F148" s="5"/>
    </row>
    <row r="149" spans="1:6" ht="15.75" x14ac:dyDescent="0.25">
      <c r="A149" s="20" t="s">
        <v>272</v>
      </c>
      <c r="B149" s="21" t="s">
        <v>273</v>
      </c>
      <c r="C149" s="22">
        <v>59817000</v>
      </c>
      <c r="D149" s="22">
        <v>59817000</v>
      </c>
      <c r="E149" s="29">
        <f t="shared" si="6"/>
        <v>100</v>
      </c>
      <c r="F149" s="5"/>
    </row>
    <row r="150" spans="1:6" ht="15.75" x14ac:dyDescent="0.25">
      <c r="A150" s="20" t="s">
        <v>274</v>
      </c>
      <c r="B150" s="21" t="s">
        <v>275</v>
      </c>
      <c r="C150" s="22">
        <v>59817000</v>
      </c>
      <c r="D150" s="22">
        <v>59817000</v>
      </c>
      <c r="E150" s="29">
        <f t="shared" si="6"/>
        <v>100</v>
      </c>
      <c r="F150" s="5"/>
    </row>
    <row r="151" spans="1:6" ht="31.5" x14ac:dyDescent="0.25">
      <c r="A151" s="20" t="s">
        <v>276</v>
      </c>
      <c r="B151" s="21" t="s">
        <v>277</v>
      </c>
      <c r="C151" s="22">
        <v>347322879.97000003</v>
      </c>
      <c r="D151" s="22">
        <v>340180198.60000002</v>
      </c>
      <c r="E151" s="29">
        <f t="shared" si="6"/>
        <v>97.943503931956073</v>
      </c>
      <c r="F151" s="5"/>
    </row>
    <row r="152" spans="1:6" ht="31.5" x14ac:dyDescent="0.25">
      <c r="A152" s="20" t="s">
        <v>278</v>
      </c>
      <c r="B152" s="21" t="s">
        <v>279</v>
      </c>
      <c r="C152" s="22">
        <v>93500000</v>
      </c>
      <c r="D152" s="22">
        <v>13500000</v>
      </c>
      <c r="E152" s="29">
        <f t="shared" si="6"/>
        <v>14.438502673796791</v>
      </c>
      <c r="F152" s="5"/>
    </row>
    <row r="153" spans="1:6" ht="47.25" x14ac:dyDescent="0.25">
      <c r="A153" s="20" t="s">
        <v>280</v>
      </c>
      <c r="B153" s="21" t="s">
        <v>281</v>
      </c>
      <c r="C153" s="22">
        <v>93500000</v>
      </c>
      <c r="D153" s="22">
        <v>13500000</v>
      </c>
      <c r="E153" s="29">
        <f t="shared" si="6"/>
        <v>14.438502673796791</v>
      </c>
      <c r="F153" s="5"/>
    </row>
    <row r="154" spans="1:6" ht="63" x14ac:dyDescent="0.25">
      <c r="A154" s="20" t="s">
        <v>282</v>
      </c>
      <c r="B154" s="21" t="s">
        <v>283</v>
      </c>
      <c r="C154" s="22">
        <v>50505050.509999998</v>
      </c>
      <c r="D154" s="22">
        <v>50505050.509999998</v>
      </c>
      <c r="E154" s="29">
        <f t="shared" si="6"/>
        <v>100</v>
      </c>
      <c r="F154" s="5"/>
    </row>
    <row r="155" spans="1:6" ht="78.75" x14ac:dyDescent="0.25">
      <c r="A155" s="20" t="s">
        <v>284</v>
      </c>
      <c r="B155" s="21" t="s">
        <v>285</v>
      </c>
      <c r="C155" s="22">
        <v>50505050.509999998</v>
      </c>
      <c r="D155" s="22">
        <v>50505050.509999998</v>
      </c>
      <c r="E155" s="29">
        <f t="shared" si="6"/>
        <v>100</v>
      </c>
      <c r="F155" s="5"/>
    </row>
    <row r="156" spans="1:6" ht="63" x14ac:dyDescent="0.25">
      <c r="A156" s="20" t="s">
        <v>286</v>
      </c>
      <c r="B156" s="21" t="s">
        <v>287</v>
      </c>
      <c r="C156" s="22">
        <v>3386900</v>
      </c>
      <c r="D156" s="22">
        <v>3386900</v>
      </c>
      <c r="E156" s="29">
        <f t="shared" si="6"/>
        <v>100</v>
      </c>
      <c r="F156" s="5"/>
    </row>
    <row r="157" spans="1:6" ht="63" x14ac:dyDescent="0.25">
      <c r="A157" s="20" t="s">
        <v>288</v>
      </c>
      <c r="B157" s="21" t="s">
        <v>289</v>
      </c>
      <c r="C157" s="22">
        <v>3386900</v>
      </c>
      <c r="D157" s="22">
        <v>3386900</v>
      </c>
      <c r="E157" s="29">
        <f t="shared" si="6"/>
        <v>100</v>
      </c>
      <c r="F157" s="5"/>
    </row>
    <row r="158" spans="1:6" ht="31.5" x14ac:dyDescent="0.25">
      <c r="A158" s="20" t="s">
        <v>290</v>
      </c>
      <c r="B158" s="21" t="s">
        <v>291</v>
      </c>
      <c r="C158" s="22">
        <v>6660598</v>
      </c>
      <c r="D158" s="22">
        <v>6660598</v>
      </c>
      <c r="E158" s="29">
        <f t="shared" si="6"/>
        <v>100</v>
      </c>
      <c r="F158" s="5"/>
    </row>
    <row r="159" spans="1:6" ht="47.25" x14ac:dyDescent="0.25">
      <c r="A159" s="20" t="s">
        <v>292</v>
      </c>
      <c r="B159" s="21" t="s">
        <v>293</v>
      </c>
      <c r="C159" s="22">
        <v>6660598</v>
      </c>
      <c r="D159" s="22">
        <v>6660598</v>
      </c>
      <c r="E159" s="29">
        <f t="shared" si="6"/>
        <v>100</v>
      </c>
      <c r="F159" s="5"/>
    </row>
    <row r="160" spans="1:6" ht="31.5" x14ac:dyDescent="0.25">
      <c r="A160" s="20" t="s">
        <v>294</v>
      </c>
      <c r="B160" s="21" t="s">
        <v>295</v>
      </c>
      <c r="C160" s="22">
        <v>1359523.81</v>
      </c>
      <c r="D160" s="22">
        <v>65000</v>
      </c>
      <c r="E160" s="29">
        <f t="shared" si="6"/>
        <v>4.7810858126861344</v>
      </c>
      <c r="F160" s="5"/>
    </row>
    <row r="161" spans="1:8" ht="47.25" x14ac:dyDescent="0.25">
      <c r="A161" s="20" t="s">
        <v>296</v>
      </c>
      <c r="B161" s="21" t="s">
        <v>297</v>
      </c>
      <c r="C161" s="22">
        <v>1359523.81</v>
      </c>
      <c r="D161" s="22">
        <v>65000</v>
      </c>
      <c r="E161" s="29">
        <f t="shared" si="6"/>
        <v>4.7810858126861344</v>
      </c>
      <c r="F161" s="5"/>
    </row>
    <row r="162" spans="1:8" ht="15.75" x14ac:dyDescent="0.25">
      <c r="A162" s="20" t="s">
        <v>298</v>
      </c>
      <c r="B162" s="21" t="s">
        <v>299</v>
      </c>
      <c r="C162" s="22">
        <v>191910807.65000001</v>
      </c>
      <c r="D162" s="22">
        <v>266062650.09</v>
      </c>
      <c r="E162" s="29">
        <f t="shared" si="6"/>
        <v>138.63870062765585</v>
      </c>
      <c r="F162" s="5"/>
    </row>
    <row r="163" spans="1:8" ht="15.75" x14ac:dyDescent="0.25">
      <c r="A163" s="20" t="s">
        <v>300</v>
      </c>
      <c r="B163" s="21" t="s">
        <v>301</v>
      </c>
      <c r="C163" s="22">
        <v>191910807.65000001</v>
      </c>
      <c r="D163" s="22">
        <v>266062650.09</v>
      </c>
      <c r="E163" s="29">
        <f t="shared" si="6"/>
        <v>138.63870062765585</v>
      </c>
      <c r="F163" s="5"/>
      <c r="H163" s="23"/>
    </row>
    <row r="164" spans="1:8" ht="15.75" x14ac:dyDescent="0.25">
      <c r="A164" s="20" t="s">
        <v>300</v>
      </c>
      <c r="B164" s="21" t="s">
        <v>302</v>
      </c>
      <c r="C164" s="22">
        <v>6767999.54</v>
      </c>
      <c r="D164" s="22">
        <v>6767999.54</v>
      </c>
      <c r="E164" s="29">
        <f t="shared" si="6"/>
        <v>100</v>
      </c>
      <c r="F164" s="5"/>
    </row>
    <row r="165" spans="1:8" ht="15.75" x14ac:dyDescent="0.25">
      <c r="A165" s="20" t="s">
        <v>300</v>
      </c>
      <c r="B165" s="21" t="s">
        <v>303</v>
      </c>
      <c r="C165" s="22">
        <v>22476223.16</v>
      </c>
      <c r="D165" s="22">
        <v>21737559.350000001</v>
      </c>
      <c r="E165" s="29">
        <f t="shared" si="6"/>
        <v>96.713576810740292</v>
      </c>
      <c r="F165" s="5"/>
    </row>
    <row r="166" spans="1:8" ht="15.75" x14ac:dyDescent="0.25">
      <c r="A166" s="20" t="s">
        <v>300</v>
      </c>
      <c r="B166" s="21" t="s">
        <v>304</v>
      </c>
      <c r="C166" s="22">
        <v>168005</v>
      </c>
      <c r="D166" s="22">
        <v>168005</v>
      </c>
      <c r="E166" s="29">
        <f t="shared" si="6"/>
        <v>100</v>
      </c>
      <c r="F166" s="5"/>
    </row>
    <row r="167" spans="1:8" ht="15.75" x14ac:dyDescent="0.25">
      <c r="A167" s="20" t="s">
        <v>300</v>
      </c>
      <c r="B167" s="21" t="s">
        <v>305</v>
      </c>
      <c r="C167" s="22">
        <v>162498579.94999999</v>
      </c>
      <c r="D167" s="22">
        <v>237389086.19999999</v>
      </c>
      <c r="E167" s="29">
        <f t="shared" si="6"/>
        <v>146.08686812712054</v>
      </c>
      <c r="F167" s="5"/>
    </row>
    <row r="168" spans="1:8" ht="31.5" x14ac:dyDescent="0.25">
      <c r="A168" s="20" t="s">
        <v>306</v>
      </c>
      <c r="B168" s="21" t="s">
        <v>307</v>
      </c>
      <c r="C168" s="22">
        <v>739778599.73000002</v>
      </c>
      <c r="D168" s="22">
        <v>722453765.48000002</v>
      </c>
      <c r="E168" s="29">
        <f t="shared" si="6"/>
        <v>97.658105512064935</v>
      </c>
      <c r="F168" s="5"/>
    </row>
    <row r="169" spans="1:8" ht="47.25" x14ac:dyDescent="0.25">
      <c r="A169" s="20" t="s">
        <v>308</v>
      </c>
      <c r="B169" s="21" t="s">
        <v>309</v>
      </c>
      <c r="C169" s="22">
        <v>681191828.73000002</v>
      </c>
      <c r="D169" s="22">
        <v>671252566.48000002</v>
      </c>
      <c r="E169" s="29">
        <f t="shared" si="6"/>
        <v>98.540901133748108</v>
      </c>
      <c r="F169" s="5"/>
    </row>
    <row r="170" spans="1:8" ht="47.25" x14ac:dyDescent="0.25">
      <c r="A170" s="20" t="s">
        <v>310</v>
      </c>
      <c r="B170" s="21" t="s">
        <v>311</v>
      </c>
      <c r="C170" s="22">
        <v>681191828.73000002</v>
      </c>
      <c r="D170" s="22">
        <v>671252566.48000002</v>
      </c>
      <c r="E170" s="29">
        <f t="shared" si="6"/>
        <v>98.540901133748108</v>
      </c>
      <c r="F170" s="5"/>
    </row>
    <row r="171" spans="1:8" ht="47.25" x14ac:dyDescent="0.25">
      <c r="A171" s="20" t="s">
        <v>308</v>
      </c>
      <c r="B171" s="21" t="s">
        <v>312</v>
      </c>
      <c r="C171" s="22">
        <v>607387583.39999998</v>
      </c>
      <c r="D171" s="22">
        <v>608558033.39999998</v>
      </c>
      <c r="E171" s="29">
        <f t="shared" si="6"/>
        <v>100.19270232582763</v>
      </c>
      <c r="F171" s="5"/>
    </row>
    <row r="172" spans="1:8" ht="47.25" x14ac:dyDescent="0.25">
      <c r="A172" s="20" t="s">
        <v>308</v>
      </c>
      <c r="B172" s="21" t="s">
        <v>313</v>
      </c>
      <c r="C172" s="22">
        <v>73804245.329999998</v>
      </c>
      <c r="D172" s="22">
        <v>62694533.079999998</v>
      </c>
      <c r="E172" s="29">
        <f t="shared" si="6"/>
        <v>84.94705528072906</v>
      </c>
      <c r="F172" s="5"/>
    </row>
    <row r="173" spans="1:8" ht="78.75" x14ac:dyDescent="0.25">
      <c r="A173" s="20" t="s">
        <v>314</v>
      </c>
      <c r="B173" s="21" t="s">
        <v>315</v>
      </c>
      <c r="C173" s="22">
        <v>4565703</v>
      </c>
      <c r="D173" s="22">
        <v>3754881</v>
      </c>
      <c r="E173" s="29">
        <f t="shared" ref="E173:E197" si="7">D173/C173*100</f>
        <v>82.241026190271242</v>
      </c>
      <c r="F173" s="5"/>
    </row>
    <row r="174" spans="1:8" ht="94.5" x14ac:dyDescent="0.25">
      <c r="A174" s="20" t="s">
        <v>316</v>
      </c>
      <c r="B174" s="21" t="s">
        <v>317</v>
      </c>
      <c r="C174" s="22">
        <v>4565703</v>
      </c>
      <c r="D174" s="22">
        <v>3754881</v>
      </c>
      <c r="E174" s="29">
        <f t="shared" si="7"/>
        <v>82.241026190271242</v>
      </c>
      <c r="F174" s="5"/>
    </row>
    <row r="175" spans="1:8" ht="78.75" x14ac:dyDescent="0.25">
      <c r="A175" s="20" t="s">
        <v>318</v>
      </c>
      <c r="B175" s="21" t="s">
        <v>319</v>
      </c>
      <c r="C175" s="22">
        <v>21895950</v>
      </c>
      <c r="D175" s="22">
        <v>21895950</v>
      </c>
      <c r="E175" s="29">
        <f t="shared" si="7"/>
        <v>100</v>
      </c>
      <c r="F175" s="5"/>
    </row>
    <row r="176" spans="1:8" ht="78.75" x14ac:dyDescent="0.25">
      <c r="A176" s="20" t="s">
        <v>320</v>
      </c>
      <c r="B176" s="21" t="s">
        <v>321</v>
      </c>
      <c r="C176" s="22">
        <v>21895950</v>
      </c>
      <c r="D176" s="22">
        <v>21895950</v>
      </c>
      <c r="E176" s="29">
        <f t="shared" si="7"/>
        <v>100</v>
      </c>
      <c r="F176" s="5"/>
    </row>
    <row r="177" spans="1:6" ht="47.25" x14ac:dyDescent="0.25">
      <c r="A177" s="20" t="s">
        <v>322</v>
      </c>
      <c r="B177" s="21" t="s">
        <v>323</v>
      </c>
      <c r="C177" s="22">
        <v>2395032</v>
      </c>
      <c r="D177" s="22">
        <v>2395032</v>
      </c>
      <c r="E177" s="29">
        <f t="shared" si="7"/>
        <v>100</v>
      </c>
      <c r="F177" s="5"/>
    </row>
    <row r="178" spans="1:6" ht="63" x14ac:dyDescent="0.25">
      <c r="A178" s="20" t="s">
        <v>324</v>
      </c>
      <c r="B178" s="21" t="s">
        <v>325</v>
      </c>
      <c r="C178" s="22">
        <v>2395032</v>
      </c>
      <c r="D178" s="22">
        <v>2395032</v>
      </c>
      <c r="E178" s="29">
        <f t="shared" si="7"/>
        <v>100</v>
      </c>
      <c r="F178" s="5"/>
    </row>
    <row r="179" spans="1:6" ht="63" x14ac:dyDescent="0.25">
      <c r="A179" s="20" t="s">
        <v>326</v>
      </c>
      <c r="B179" s="21" t="s">
        <v>327</v>
      </c>
      <c r="C179" s="22">
        <v>23821</v>
      </c>
      <c r="D179" s="22">
        <v>23821</v>
      </c>
      <c r="E179" s="29">
        <f t="shared" si="7"/>
        <v>100</v>
      </c>
      <c r="F179" s="5"/>
    </row>
    <row r="180" spans="1:6" ht="63" x14ac:dyDescent="0.25">
      <c r="A180" s="20" t="s">
        <v>328</v>
      </c>
      <c r="B180" s="21" t="s">
        <v>329</v>
      </c>
      <c r="C180" s="22">
        <v>23821</v>
      </c>
      <c r="D180" s="22">
        <v>23821</v>
      </c>
      <c r="E180" s="29">
        <f t="shared" si="7"/>
        <v>100</v>
      </c>
      <c r="F180" s="5"/>
    </row>
    <row r="181" spans="1:6" ht="78.75" x14ac:dyDescent="0.25">
      <c r="A181" s="20" t="s">
        <v>330</v>
      </c>
      <c r="B181" s="21" t="s">
        <v>331</v>
      </c>
      <c r="C181" s="22">
        <v>24622800</v>
      </c>
      <c r="D181" s="22">
        <v>18048050</v>
      </c>
      <c r="E181" s="29">
        <f t="shared" si="7"/>
        <v>73.298122065727696</v>
      </c>
      <c r="F181" s="5"/>
    </row>
    <row r="182" spans="1:6" ht="78.75" x14ac:dyDescent="0.25">
      <c r="A182" s="20" t="s">
        <v>332</v>
      </c>
      <c r="B182" s="21" t="s">
        <v>333</v>
      </c>
      <c r="C182" s="22">
        <v>24622800</v>
      </c>
      <c r="D182" s="22">
        <v>18048050</v>
      </c>
      <c r="E182" s="29">
        <f t="shared" si="7"/>
        <v>73.298122065727696</v>
      </c>
      <c r="F182" s="5"/>
    </row>
    <row r="183" spans="1:6" ht="31.5" x14ac:dyDescent="0.25">
      <c r="A183" s="20" t="s">
        <v>334</v>
      </c>
      <c r="B183" s="21" t="s">
        <v>335</v>
      </c>
      <c r="C183" s="22">
        <v>1447646</v>
      </c>
      <c r="D183" s="22">
        <v>1447646</v>
      </c>
      <c r="E183" s="29">
        <f t="shared" si="7"/>
        <v>100</v>
      </c>
      <c r="F183" s="5"/>
    </row>
    <row r="184" spans="1:6" ht="47.25" x14ac:dyDescent="0.25">
      <c r="A184" s="20" t="s">
        <v>336</v>
      </c>
      <c r="B184" s="21" t="s">
        <v>337</v>
      </c>
      <c r="C184" s="22">
        <v>1447646</v>
      </c>
      <c r="D184" s="22">
        <v>1447646</v>
      </c>
      <c r="E184" s="29">
        <f t="shared" si="7"/>
        <v>100</v>
      </c>
      <c r="F184" s="5"/>
    </row>
    <row r="185" spans="1:6" ht="31.5" x14ac:dyDescent="0.25">
      <c r="A185" s="20" t="s">
        <v>338</v>
      </c>
      <c r="B185" s="21" t="s">
        <v>339</v>
      </c>
      <c r="C185" s="22">
        <v>2914514</v>
      </c>
      <c r="D185" s="22">
        <v>2914514</v>
      </c>
      <c r="E185" s="29">
        <f t="shared" si="7"/>
        <v>100</v>
      </c>
      <c r="F185" s="5"/>
    </row>
    <row r="186" spans="1:6" ht="31.5" x14ac:dyDescent="0.25">
      <c r="A186" s="20" t="s">
        <v>340</v>
      </c>
      <c r="B186" s="21" t="s">
        <v>341</v>
      </c>
      <c r="C186" s="22">
        <v>2914514</v>
      </c>
      <c r="D186" s="22">
        <v>2914514</v>
      </c>
      <c r="E186" s="29">
        <f t="shared" si="7"/>
        <v>100</v>
      </c>
      <c r="F186" s="5"/>
    </row>
    <row r="187" spans="1:6" ht="15.75" x14ac:dyDescent="0.25">
      <c r="A187" s="20" t="s">
        <v>342</v>
      </c>
      <c r="B187" s="21" t="s">
        <v>343</v>
      </c>
      <c r="C187" s="22">
        <v>721305</v>
      </c>
      <c r="D187" s="22">
        <v>721305</v>
      </c>
      <c r="E187" s="29">
        <f t="shared" si="7"/>
        <v>100</v>
      </c>
      <c r="F187" s="5"/>
    </row>
    <row r="188" spans="1:6" ht="15.75" x14ac:dyDescent="0.25">
      <c r="A188" s="20" t="s">
        <v>344</v>
      </c>
      <c r="B188" s="21" t="s">
        <v>345</v>
      </c>
      <c r="C188" s="22">
        <v>721305</v>
      </c>
      <c r="D188" s="22">
        <v>721305</v>
      </c>
      <c r="E188" s="29">
        <f t="shared" si="7"/>
        <v>100</v>
      </c>
      <c r="F188" s="5"/>
    </row>
    <row r="189" spans="1:6" ht="15.75" x14ac:dyDescent="0.25">
      <c r="A189" s="20" t="s">
        <v>346</v>
      </c>
      <c r="B189" s="21" t="s">
        <v>347</v>
      </c>
      <c r="C189" s="22">
        <v>57114682.399999999</v>
      </c>
      <c r="D189" s="22">
        <v>47665762.399999999</v>
      </c>
      <c r="E189" s="29">
        <f t="shared" si="7"/>
        <v>83.456232963312431</v>
      </c>
      <c r="F189" s="5"/>
    </row>
    <row r="190" spans="1:6" ht="157.5" x14ac:dyDescent="0.25">
      <c r="A190" s="20" t="s">
        <v>348</v>
      </c>
      <c r="B190" s="21" t="s">
        <v>349</v>
      </c>
      <c r="C190" s="22">
        <v>507780</v>
      </c>
      <c r="D190" s="22">
        <v>507780</v>
      </c>
      <c r="E190" s="29">
        <f t="shared" si="7"/>
        <v>100</v>
      </c>
      <c r="F190" s="5"/>
    </row>
    <row r="191" spans="1:6" ht="173.25" x14ac:dyDescent="0.25">
      <c r="A191" s="20" t="s">
        <v>350</v>
      </c>
      <c r="B191" s="21" t="s">
        <v>351</v>
      </c>
      <c r="C191" s="22">
        <v>507780</v>
      </c>
      <c r="D191" s="22">
        <v>507780</v>
      </c>
      <c r="E191" s="29">
        <f t="shared" si="7"/>
        <v>100</v>
      </c>
      <c r="F191" s="5"/>
    </row>
    <row r="192" spans="1:6" ht="78.75" x14ac:dyDescent="0.25">
      <c r="A192" s="20" t="s">
        <v>352</v>
      </c>
      <c r="B192" s="21" t="s">
        <v>353</v>
      </c>
      <c r="C192" s="22">
        <v>2855942.4</v>
      </c>
      <c r="D192" s="22">
        <v>2855942.4</v>
      </c>
      <c r="E192" s="29">
        <f t="shared" si="7"/>
        <v>100</v>
      </c>
      <c r="F192" s="5"/>
    </row>
    <row r="193" spans="1:6" ht="94.5" x14ac:dyDescent="0.25">
      <c r="A193" s="20" t="s">
        <v>354</v>
      </c>
      <c r="B193" s="21" t="s">
        <v>355</v>
      </c>
      <c r="C193" s="22">
        <v>2855942.4</v>
      </c>
      <c r="D193" s="22">
        <v>2855942.4</v>
      </c>
      <c r="E193" s="29">
        <f t="shared" si="7"/>
        <v>100</v>
      </c>
      <c r="F193" s="5"/>
    </row>
    <row r="194" spans="1:6" ht="126" x14ac:dyDescent="0.25">
      <c r="A194" s="20" t="s">
        <v>356</v>
      </c>
      <c r="B194" s="21" t="s">
        <v>357</v>
      </c>
      <c r="C194" s="22">
        <v>49079160</v>
      </c>
      <c r="D194" s="22">
        <v>39630240</v>
      </c>
      <c r="E194" s="29">
        <f t="shared" si="7"/>
        <v>80.747592257080186</v>
      </c>
      <c r="F194" s="5"/>
    </row>
    <row r="195" spans="1:6" ht="141.75" x14ac:dyDescent="0.25">
      <c r="A195" s="20" t="s">
        <v>358</v>
      </c>
      <c r="B195" s="21" t="s">
        <v>359</v>
      </c>
      <c r="C195" s="22">
        <v>49079160</v>
      </c>
      <c r="D195" s="22">
        <v>39630240</v>
      </c>
      <c r="E195" s="29">
        <f t="shared" si="7"/>
        <v>80.747592257080186</v>
      </c>
      <c r="F195" s="5"/>
    </row>
    <row r="196" spans="1:6" ht="31.5" x14ac:dyDescent="0.25">
      <c r="A196" s="20" t="s">
        <v>360</v>
      </c>
      <c r="B196" s="21" t="s">
        <v>361</v>
      </c>
      <c r="C196" s="22">
        <v>4671800</v>
      </c>
      <c r="D196" s="22">
        <v>4671800</v>
      </c>
      <c r="E196" s="29">
        <f t="shared" si="7"/>
        <v>100</v>
      </c>
      <c r="F196" s="5"/>
    </row>
    <row r="197" spans="1:6" ht="31.5" x14ac:dyDescent="0.25">
      <c r="A197" s="20" t="s">
        <v>362</v>
      </c>
      <c r="B197" s="21" t="s">
        <v>363</v>
      </c>
      <c r="C197" s="22">
        <v>4671800</v>
      </c>
      <c r="D197" s="22">
        <v>4671800</v>
      </c>
      <c r="E197" s="29">
        <f t="shared" si="7"/>
        <v>100</v>
      </c>
      <c r="F197" s="5"/>
    </row>
    <row r="198" spans="1:6" ht="78.75" x14ac:dyDescent="0.25">
      <c r="A198" s="20" t="s">
        <v>364</v>
      </c>
      <c r="B198" s="21" t="s">
        <v>365</v>
      </c>
      <c r="C198" s="22">
        <v>0</v>
      </c>
      <c r="D198" s="22">
        <v>421259.12</v>
      </c>
      <c r="E198" s="29">
        <v>0</v>
      </c>
      <c r="F198" s="5"/>
    </row>
    <row r="199" spans="1:6" ht="94.5" x14ac:dyDescent="0.25">
      <c r="A199" s="20" t="s">
        <v>366</v>
      </c>
      <c r="B199" s="21" t="s">
        <v>367</v>
      </c>
      <c r="C199" s="22">
        <v>0</v>
      </c>
      <c r="D199" s="22">
        <v>421259.12</v>
      </c>
      <c r="E199" s="29">
        <v>0</v>
      </c>
      <c r="F199" s="5"/>
    </row>
    <row r="200" spans="1:6" ht="94.5" x14ac:dyDescent="0.25">
      <c r="A200" s="20" t="s">
        <v>368</v>
      </c>
      <c r="B200" s="21" t="s">
        <v>369</v>
      </c>
      <c r="C200" s="22">
        <v>0</v>
      </c>
      <c r="D200" s="22">
        <v>421259.12</v>
      </c>
      <c r="E200" s="29">
        <v>0</v>
      </c>
      <c r="F200" s="5"/>
    </row>
    <row r="201" spans="1:6" ht="31.5" x14ac:dyDescent="0.25">
      <c r="A201" s="20" t="s">
        <v>370</v>
      </c>
      <c r="B201" s="21" t="s">
        <v>371</v>
      </c>
      <c r="C201" s="22">
        <v>0</v>
      </c>
      <c r="D201" s="22">
        <v>421259.12</v>
      </c>
      <c r="E201" s="29">
        <v>0</v>
      </c>
      <c r="F201" s="5"/>
    </row>
    <row r="202" spans="1:6" ht="47.25" x14ac:dyDescent="0.25">
      <c r="A202" s="20" t="s">
        <v>372</v>
      </c>
      <c r="B202" s="21" t="s">
        <v>373</v>
      </c>
      <c r="C202" s="22">
        <v>0</v>
      </c>
      <c r="D202" s="22">
        <v>421259.12</v>
      </c>
      <c r="E202" s="29">
        <v>0</v>
      </c>
      <c r="F202" s="5"/>
    </row>
    <row r="203" spans="1:6" ht="47.25" x14ac:dyDescent="0.25">
      <c r="A203" s="20" t="s">
        <v>374</v>
      </c>
      <c r="B203" s="21" t="s">
        <v>375</v>
      </c>
      <c r="C203" s="22">
        <v>0</v>
      </c>
      <c r="D203" s="22">
        <v>-2233.0300000000002</v>
      </c>
      <c r="E203" s="29">
        <v>0</v>
      </c>
      <c r="F203" s="5"/>
    </row>
    <row r="204" spans="1:6" ht="63" x14ac:dyDescent="0.25">
      <c r="A204" s="20" t="s">
        <v>376</v>
      </c>
      <c r="B204" s="21" t="s">
        <v>377</v>
      </c>
      <c r="C204" s="22">
        <v>0</v>
      </c>
      <c r="D204" s="22">
        <v>-2233.0300000000002</v>
      </c>
      <c r="E204" s="29">
        <v>0</v>
      </c>
      <c r="F204" s="5"/>
    </row>
    <row r="205" spans="1:6" ht="63" x14ac:dyDescent="0.25">
      <c r="A205" s="20" t="s">
        <v>378</v>
      </c>
      <c r="B205" s="21" t="s">
        <v>379</v>
      </c>
      <c r="C205" s="22">
        <v>0</v>
      </c>
      <c r="D205" s="22">
        <v>-2233.0300000000002</v>
      </c>
      <c r="E205" s="29">
        <v>0</v>
      </c>
      <c r="F205" s="5"/>
    </row>
    <row r="206" spans="1:6" ht="12.95" customHeight="1" x14ac:dyDescent="0.25">
      <c r="A206" s="24"/>
      <c r="B206" s="25"/>
      <c r="C206" s="25"/>
      <c r="D206" s="25"/>
      <c r="E206" s="25"/>
      <c r="F206" s="5"/>
    </row>
    <row r="207" spans="1:6" ht="12.95" customHeight="1" x14ac:dyDescent="0.25">
      <c r="A207" s="24"/>
      <c r="B207" s="24"/>
      <c r="C207" s="26"/>
      <c r="D207" s="26"/>
      <c r="E207" s="27"/>
      <c r="F207" s="5"/>
    </row>
    <row r="208" spans="1:6" ht="15.75" x14ac:dyDescent="0.25">
      <c r="A208" s="28"/>
      <c r="B208" s="28"/>
      <c r="C208" s="28"/>
      <c r="D208" s="28"/>
      <c r="E208" s="28"/>
    </row>
    <row r="209" spans="1:5" ht="15.75" x14ac:dyDescent="0.25">
      <c r="A209" s="28"/>
      <c r="B209" s="28"/>
      <c r="C209" s="28"/>
      <c r="D209" s="28"/>
      <c r="E209" s="28"/>
    </row>
    <row r="210" spans="1:5" ht="15.75" x14ac:dyDescent="0.25">
      <c r="A210" s="28"/>
      <c r="B210" s="28"/>
      <c r="C210" s="28"/>
      <c r="D210" s="28"/>
      <c r="E210" s="28"/>
    </row>
    <row r="211" spans="1:5" ht="15.75" x14ac:dyDescent="0.25">
      <c r="A211" s="28"/>
      <c r="B211" s="28"/>
      <c r="C211" s="28"/>
      <c r="D211" s="28"/>
      <c r="E211" s="28"/>
    </row>
    <row r="212" spans="1:5" ht="15.75" x14ac:dyDescent="0.25">
      <c r="A212" s="28"/>
      <c r="B212" s="28"/>
      <c r="C212" s="28"/>
      <c r="D212" s="28"/>
      <c r="E212" s="28"/>
    </row>
  </sheetData>
  <mergeCells count="1">
    <mergeCell ref="A8:E8"/>
  </mergeCells>
  <pageMargins left="0.43307086614173229" right="0.27559055118110237" top="0.47244094488188981" bottom="0.27559055118110237" header="0.51181102362204722" footer="0.51181102362204722"/>
  <pageSetup paperSize="9" scale="99" fitToHeight="0" orientation="landscape" verticalDpi="300" r:id="rId1"/>
</worksheet>
</file>

<file path=docProps/app.xml><?xml version="1.0" encoding="utf-8"?>
<Properties xmlns="http://schemas.openxmlformats.org/officeDocument/2006/extended-properties" xmlns:vt="http://schemas.openxmlformats.org/officeDocument/2006/docPropsVTypes">
  <Template/>
  <TotalTime>68</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Доходы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Revenko</cp:lastModifiedBy>
  <cp:revision>17</cp:revision>
  <cp:lastPrinted>2025-04-03T04:25:51Z</cp:lastPrinted>
  <dcterms:created xsi:type="dcterms:W3CDTF">2025-04-02T00:38:44Z</dcterms:created>
  <dcterms:modified xsi:type="dcterms:W3CDTF">2025-05-22T23:27:03Z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База">
    <vt:lpwstr>svod_smart_krai</vt:lpwstr>
  </property>
  <property fmtid="{D5CDD505-2E9C-101B-9397-08002B2CF9AE}" pid="3" name="Версия клиента">
    <vt:lpwstr>23.1.0.38909 (.NET Core 3.1)</vt:lpwstr>
  </property>
  <property fmtid="{D5CDD505-2E9C-101B-9397-08002B2CF9AE}" pid="4" name="Локальная база">
    <vt:lpwstr>не используется</vt:lpwstr>
  </property>
  <property fmtid="{D5CDD505-2E9C-101B-9397-08002B2CF9AE}" pid="5" name="Название документа">
    <vt:lpwstr>555_Орг=05530_Ф=0503317G_Период=2024 год.xlsx</vt:lpwstr>
  </property>
  <property fmtid="{D5CDD505-2E9C-101B-9397-08002B2CF9AE}" pid="6" name="Название отчета">
    <vt:lpwstr>555_Орг=05530_Ф=0503317G_Период=2024 год.xlsx</vt:lpwstr>
  </property>
  <property fmtid="{D5CDD505-2E9C-101B-9397-08002B2CF9AE}" pid="7" name="Пользователь">
    <vt:lpwstr>rn20023_1</vt:lpwstr>
  </property>
  <property fmtid="{D5CDD505-2E9C-101B-9397-08002B2CF9AE}" pid="8" name="Сервер">
    <vt:lpwstr>svod-db.primorsky.local</vt:lpwstr>
  </property>
  <property fmtid="{D5CDD505-2E9C-101B-9397-08002B2CF9AE}" pid="9" name="Тип сервера">
    <vt:lpwstr>PostgreSQL</vt:lpwstr>
  </property>
  <property fmtid="{D5CDD505-2E9C-101B-9397-08002B2CF9AE}" pid="10" name="Шаблон">
    <vt:lpwstr>0503317G_20220101.xlt</vt:lpwstr>
  </property>
</Properties>
</file>